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amatos_poderjudicial_gob_do/Documents/Procesos Activos/Año 2025/Compras menores/CM-2025-XXX REPROG. ELÉCT, SUM E INSTAL TANQUES SISTEMA DE AGUA, EDIF SCJ Y CPJ/Editables/Anexos/"/>
    </mc:Choice>
  </mc:AlternateContent>
  <xr:revisionPtr revIDLastSave="183" documentId="13_ncr:1_{74D8002F-A448-4EF6-A91D-3BC8A9C8EBB1}" xr6:coauthVersionLast="47" xr6:coauthVersionMax="47" xr10:uidLastSave="{20F6542C-2822-4622-B084-D2DC7330A238}"/>
  <bookViews>
    <workbookView xWindow="-28920" yWindow="-120" windowWidth="29040" windowHeight="15720" xr2:uid="{00000000-000D-0000-FFFF-FFFF00000000}"/>
  </bookViews>
  <sheets>
    <sheet name="Landscape" sheetId="5" r:id="rId1"/>
    <sheet name="Hoja4" sheetId="10" r:id="rId2"/>
    <sheet name="Hoja3" sheetId="8" state="hidden" r:id="rId3"/>
    <sheet name="Hoja2" sheetId="7" state="hidden" r:id="rId4"/>
    <sheet name="Hoja1" sheetId="6" state="hidden" r:id="rId5"/>
  </sheets>
  <definedNames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5" l="1"/>
  <c r="L13" i="5"/>
  <c r="J12" i="5"/>
  <c r="K12" i="5" s="1"/>
  <c r="M12" i="5"/>
  <c r="J11" i="5"/>
  <c r="K11" i="5" s="1"/>
  <c r="M11" i="5"/>
  <c r="L12" i="5" l="1"/>
  <c r="N12" i="5" s="1"/>
  <c r="L16" i="5"/>
  <c r="L11" i="5"/>
  <c r="N1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tc={9063E5A3-F370-4A58-813B-B16202743221}</author>
  </authors>
  <commentList>
    <comment ref="A53" authorId="0" shapeId="0" xr:uid="{9063E5A3-F370-4A58-813B-B162027432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Indicar medida.</t>
      </text>
    </comment>
  </commentList>
</comments>
</file>

<file path=xl/sharedStrings.xml><?xml version="1.0" encoding="utf-8"?>
<sst xmlns="http://schemas.openxmlformats.org/spreadsheetml/2006/main" count="451" uniqueCount="233">
  <si>
    <t>OFERTA ECONÓMICA</t>
  </si>
  <si>
    <t>SNCC.F.033-OFERTA ECONÓMICA</t>
  </si>
  <si>
    <t>Título del Proceso:</t>
  </si>
  <si>
    <t>CONTRATACIÓN DE SERVICIO DE REPROGRAMACIÓN ELÉCTRICA, SUMINISTRO E INSTALACIÓN DE TANQUES PARA EL SISTEMA DE PRESIÓN CONSTANTE DE AGUA DEL EDIFICIO SEDE DE LA SUPREMA CORTE DE JUSTICIA Y EL CONSEJO DEL PODER JUDICIAL</t>
  </si>
  <si>
    <t>No. Expediente:</t>
  </si>
  <si>
    <t>CM-2025-162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</si>
  <si>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</si>
  <si>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</si>
  <si>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</si>
  <si>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</si>
  <si>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</si>
  <si>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</si>
  <si>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</si>
  <si>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</si>
  <si>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</si>
  <si>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</si>
  <si>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</si>
  <si>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</si>
  <si>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</si>
  <si>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</si>
  <si>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REPROGRAMACIÓN PARA SISTEMAS DE PRESIÓN CONSTANTE 2X15HP @230V DE CUATROS VARIADORES.
EL SISTEMA DEBE OSCILAR EN FUNCIÓN DE LA PRESIÓN DE AGUA QUE SE DEMANDE EN EL TIEMPO ACTUAL.
NOTA: SI SE REQUIERE ALGÚN DISPOSITIVO ELECTRÓNICO EL MISMO DEBE SER CUBIERTO POR EL SUPLIDOR.</t>
  </si>
  <si>
    <t>PA</t>
  </si>
  <si>
    <t>1</t>
  </si>
  <si>
    <t>TANQUE PRESURIZADO A 120 GALONES
-TANQUE DE FIBRA DE VIDRIO
- TANQUE PRECARGADO
- TANQUE DE 120 GALONES</t>
  </si>
  <si>
    <t>UND</t>
  </si>
  <si>
    <t>3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</si>
  <si>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</si>
  <si>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</si>
  <si>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</si>
  <si>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</si>
  <si>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</si>
  <si>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</si>
  <si>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VALVULA FLUXOMETRO PARA INODOROS SEMI AUTOMATICO: MATERIAL DE CONSTRUCCIÓN DE LATÓN DURADERO; RESISTENCIA A LA CLORAMINA EN TODOS LOS COMPONENTES DE GOMA EXPUESTOS A LAS VÍAS FLUVIALES. DIMENSIONES 33,3 X 23,8 X 11,1 CENTIMETROS. ACABADO EXTERIOR EN CROMO</t>
  </si>
  <si>
    <t>7</t>
  </si>
  <si>
    <t>Unidades</t>
  </si>
  <si>
    <t>VALVULA FLUXOMETRO PARA ORINAL 1.0 GPF: MATERIAL DE CONSTRUCCIÓN DE LATÓN. DIMENSIONES 27,9 X 25,4 X 15,2 CENTIMETROS. TIPO DE CONEXIÓN DE ENTRADA A BRIDA. DIAFRAGMA DE DOBLE SELLO CON UN BYPASS FILTRADO RESISTENTE A LOS ZUECOS. ACABADO EXTERIOR EN CROMO</t>
  </si>
  <si>
    <t>MEZCLADORA PARA FREGADERO: ACABADO CROMADO. DIMENSIONES 8 PULGADAS. DE FREGADERO. DE METAL</t>
  </si>
  <si>
    <t>4</t>
  </si>
  <si>
    <t>MEZCLADORA PARA FREGADERO: CENTROS DE 4″. CARTUCHO SIN ARANDELA. DOS MANIJAS. VÁLVULA: SIN ARANDELA</t>
  </si>
  <si>
    <t>5</t>
  </si>
  <si>
    <t>SILICON 10 ONZAS BLANCO</t>
  </si>
  <si>
    <t>10</t>
  </si>
  <si>
    <t>SELLADOR URETANO CLEAR 10 OZ. ELASTOMERICO</t>
  </si>
  <si>
    <t>CEMENTO BLANCO 5 LBS</t>
  </si>
  <si>
    <t>15</t>
  </si>
  <si>
    <t>DESTUPIDOR PARA INODORO 12 CM</t>
  </si>
  <si>
    <t>TEFLON 3/4" X 0.2 MM X 10 M</t>
  </si>
  <si>
    <t>20</t>
  </si>
  <si>
    <t>SEGUETA BIMETÁLICA 1/2"X12" 18D ROJA</t>
  </si>
  <si>
    <t>CODO DE DRENAJE PVC 2" X 90° BLANCO/GRIS</t>
  </si>
  <si>
    <t>COUPLING PVC 2”</t>
  </si>
  <si>
    <t>CODO DE PRESIÓN PVC 1.1/2" X 90º</t>
  </si>
  <si>
    <t>COUPLING PVC 1.1/2"</t>
  </si>
  <si>
    <t>TEE DE PRESIÓN PVC 2"</t>
  </si>
  <si>
    <t>TEE DE PRESIÓN PVC 1.1/2"</t>
  </si>
  <si>
    <t>TEE DE PRESIÓN PVC 3/4"</t>
  </si>
  <si>
    <t>CODO DE PRESIÓN PVC 3/4" X 90º</t>
  </si>
  <si>
    <t>COUPLING PVC 1"</t>
  </si>
  <si>
    <t>LLAVE CHORRO CORTA 1/2 X 3/4 DOUBLE</t>
  </si>
  <si>
    <t>REDUCCIÓN BUSHING INOXIDABLE 1 A ¾”</t>
  </si>
  <si>
    <t>REDUCCION BUSHING A. INOXIDABLE 3/4 A ½”</t>
  </si>
  <si>
    <t>ADAPTADOR MACHO PVC 1"</t>
  </si>
  <si>
    <t>30</t>
  </si>
  <si>
    <t>ADAPTADOR MACHO PVC 1-1/2"</t>
  </si>
  <si>
    <t>TORNILLOS PARA TANQUE DE INODORO INOXIDABLE</t>
  </si>
  <si>
    <t>BALANCIN PARA INODORO PUSH BOTON</t>
  </si>
  <si>
    <t>JUNTA DE GOMA PARA INODOROS NORMAL 3.3/16" X 2.1/4" X 3/8"</t>
  </si>
  <si>
    <t>VALVULA ENTRADA 1/2" PARA INODORO</t>
  </si>
  <si>
    <t>MANGUERA FLEXIBLE PARA INODORO 3/8 X 7/8 X 20"</t>
  </si>
  <si>
    <t>MEZCLADORA PARA LAVAMANOS: MONOMANDO. NÚMERO DE HOYOS: 1 HOYO. TIPO DE SISTEMA: LAVAMANOS. MATERIAL: METAL. ACABADO: CROMO</t>
  </si>
  <si>
    <t>2</t>
  </si>
  <si>
    <t>LLAVE DE CHORRO CORTA 1/2" X 3/4" DOUBLE</t>
  </si>
  <si>
    <t>23</t>
  </si>
  <si>
    <t>SIFÓN FLEXIBLE PARA LAVAMANOS</t>
  </si>
  <si>
    <t>25</t>
  </si>
  <si>
    <t>TAPA PARA INODORO CAIDA LENTA BLANCA</t>
  </si>
  <si>
    <t>14</t>
  </si>
  <si>
    <t>CEMENTO PVC 8 OZ. AZUL</t>
  </si>
  <si>
    <t>ALAMBRE DE GOMA 14-4. NO APLICA GARANTÍA.</t>
  </si>
  <si>
    <t>PIES</t>
  </si>
  <si>
    <t>ALAMBRE DE GOMA 10-2.  NO APLICA GARANTÍA.</t>
  </si>
  <si>
    <t>ALAMBRE DE GOMA 12-2. NO APLICA GARANTÍA.</t>
  </si>
  <si>
    <t>BOMBA DE DRENAJE 220V/1PH/50-60HZ, 75 WATTS, 0.5 AMPERES, LEVANTE MÁXIMO 17 FT./5.2 MT, INTERRUPTOR AUTOMÁTICO DE ACCIÓN RÁPIDA, TANQUE DE MEDIO GALÓN ANTICORROSIVO Y DE ALTO IMPACTO, VÁLVULA DE RETENCIÓN CON PÚAS REMOVIBLES DE 3/8, 3
ORIFICIOS DE DRENAJE DE ENTRADA, TÉRMICAMENTE PROTEGIDA</t>
  </si>
  <si>
    <t>MOTOR VENTILADOR PARA CONDENSADOR DE 1/2HP, 220V,1075 RPM. NO APLICA GARANTÍA.</t>
  </si>
  <si>
    <t>MOTOR VENTILADOR PARA CONDENSADOR DE 1/3 HP, 220V,1075 RPM. NO APLICA GARANTÍA.</t>
  </si>
  <si>
    <t>MOTOR VENTILADOR PARA CONDENSADOR DE 1/4 HP, 220V, 1075
RPM. NO APLICA GARANTÍA.</t>
  </si>
  <si>
    <t>MOTOR VENTILADOR PARA CONDENSADOR DE 1/6 HP, 220V, 1075
RPM. NO APLICA GARANTÍA.</t>
  </si>
  <si>
    <t>VARILLA DE PLATA PARA SOLDAR AL 5%, NO APLICA GARANTÍA.</t>
  </si>
  <si>
    <t>LIBRAS</t>
  </si>
  <si>
    <t>CINTA DUCTEY PARA DUCTOS PLATEADA (ROLLO DE 3" X 50 YARDAS). NO
APLICA GARANTÍA</t>
  </si>
  <si>
    <t>CINTA DUCTEY PARA DUCTOS DE HILO (ROLLO DE 3" X 50 YARDAS). NO
APLICA GARANTÍA</t>
  </si>
  <si>
    <t>TERMINALES AMARILLO TIPO HEMBRA, NO APLICA GARANTÍA</t>
  </si>
  <si>
    <t>CILINDRO DE MAP-GAS. NO APLICA GARANTÍA</t>
  </si>
  <si>
    <t>COMPRESOR DE 18,000 BTU, ROTATIVO, TIPO  SCROLL,  208-
230V,R410-A,MONOFÁSICO, GARANTÍA POR DESPERFECTO DE FÁBRICA.</t>
  </si>
  <si>
    <t>COMPRESOR DE 12,000 BTU, ROTATIVO, TIPO SCROLL, 208-230V,
R410, MONOFÁSICO, GARANTÍA POR DESPERFECTO DE FABRICA</t>
  </si>
  <si>
    <t>COMPRESOR DE 36,000 BTU, ALTERNATIVO,  208-230V,R22- A, MONOFÁSICO, GARANTÍA POR DESPERFECTO DE FÁBRICA.</t>
  </si>
  <si>
    <t>COMPRESOR DE 36,000 BTU, ROTATIVO, TIPO  SCROLL,  208-
230V,R410-A, MONOFÁSICO, GARANTÍA POR DESPERFECTO DE FÁBRICA.</t>
  </si>
  <si>
    <t>COMPRESOR DE 60,000 BTU, ROTATIVO, TIPO SCROLL, 208-230V,
R410, MONOFÁSICO, GARANTÍA POR DESPERFECTO DE FABRICA</t>
  </si>
  <si>
    <t>KIT DE INSTALACIÓN DE   A/A 3/8 X 1/4, NO APLICA GARANTÍA.</t>
  </si>
  <si>
    <t>KIT DE INSTALACIÓN DE A/A 1/2 X 1/4, NO APLICA GARANTÍA.</t>
  </si>
  <si>
    <t>KIT DE  INSTALACIÓN DE A/A 5/8 X 3/8, NO APLICA GARANTÍA.</t>
  </si>
  <si>
    <t>CONTACTOR DE 40 AMP A 24 V MONOFÁSICO, NO APLICA GARANTÍA.</t>
  </si>
  <si>
    <t>FILTRO DE LÍNEA SOLDABLE 163S, NO APLICA GARANTÍA.</t>
  </si>
  <si>
    <t>SPRAY FOAM DE POLIURETANO PARA INSULACION 12 ONZ
(NORTEAMERICANO). NO APLICA GARANTÍA</t>
  </si>
  <si>
    <t>CODO DE COBRE DE 7/8</t>
  </si>
  <si>
    <t>CODO DE COBRE DE 5/8</t>
  </si>
  <si>
    <t>CODO DE COBRE DE 3/4</t>
  </si>
  <si>
    <t>TERMOSTATO AMBIENTAL, NO PROGRAMABLE  (ANÁLOGO), ESTILO CLÁSICO, DIMENSIONES 2.88 PULGADAS DE ANCHO X 4.75 PULGADAS  DE ALTO, SIN MERCURIO, SOLAMENTE ENFRIAMIENTO, RANGOS DE TEMPERATURA 50° A 90° F (10° A 32°C), COLOR BLANCO, AJUSTE DEL
SISTEMA: OFF Y COOL, AJUSTES DEL VENTILADOR : AUTO Y ON,  NO APLICA GARANTÍA</t>
  </si>
  <si>
    <t>TIEWRAP (PRESILLA PLÁSTICA) NEGRA 12 PULG X , NO APLICA GARANTÍA</t>
  </si>
  <si>
    <t>TUBERÍA FLEXIBLE DE COBRE DE 1/4", FABRICACIÓN NORTEAMERICANA.
NO APLICA GARANTÍA</t>
  </si>
  <si>
    <t>TUBERÍA FLEXIBLE DE COBRE DE 3/8", FABRICACIÓN NORTEAMERICANA.
NO APLICA GARANTÍA</t>
  </si>
  <si>
    <t>TUBERÍA FLEXIBLE DE COBRE DE 1/2", FABRICACIÓN NORTEAMERICANA.
NO APLICA GARANTÍA</t>
  </si>
  <si>
    <t>TUBERÍA FLEXIBLE DE COBRE DE 5/8", FABRICACIÓN NORTEAMERICANA.
NO APLICA GARANTÍA</t>
  </si>
  <si>
    <t>TUBERÍA FLEXIBLE DE COBRE DE 3/4", FABRICACIÓN NORTEAMERICANA.
NO APLICA GARANTÍA</t>
  </si>
  <si>
    <t>TUBERÍA FLEXIBLE DE COBRE DE 7/8", FABRICACIÓN NORTEAMERICANA. NO APLICA GARANTÍA.</t>
  </si>
  <si>
    <t>TARJETA UNIVERSAL CON CONTROL REMOTO PARA CONSOLA CON DISPLAY.
NO APLICA GARANTÍA</t>
  </si>
  <si>
    <t>LIMPIADOR DE COMPONENTES Y CONTACTOS ELECTRÓNICOS SENSIBLES,
PRESENTACIÓN EN AEROSOL DE 11 ONZAS, TIEMPO DE SECADO RÁPIDO, NO DEJA RESIDUOS. NO APLICA GARANTÍA.</t>
  </si>
  <si>
    <t>CAPACITOR DE 2 MDF VOLTAJE ENTRE 370-450 VAC, 50/60HZ, NO APLICA GARANTÍA</t>
  </si>
  <si>
    <t>CAPACITOR DE 3 MDF VOLTAJE ENTRE 370-450 VAC, 50/60HZ, NO APLICA GARANTÍA</t>
  </si>
  <si>
    <t>CAPACITOR DE 10 MDF VOLTAJE ENTRE 370-450 VAC, 50/60HZ, NO
APLICA GARANTÍA</t>
  </si>
  <si>
    <t>CAPACITOR DE 2. 5 MDF VOLTAJE ENTRE 370-450 VAC, 50/60HZ, NO
APLICA GARANTÍA</t>
  </si>
  <si>
    <t>CAJA DE BREAKER REFORZADA, DE 2  A 4 CIRCUITOS, 70 AMP, 240 V,
CON BARRA DE CONEXIÓN PARA NEUTRO, NO APLICA GARANTÍA</t>
  </si>
  <si>
    <t>TANQUE DE REFRIGERANTE R410A, 25 LIBRAS,  FABRICACIÓN
NORTEAMERICANA, NO APLICA GARANTÍA.</t>
  </si>
  <si>
    <t>TANQUE DE REFRIGERANTE R22, 30LIBRAS,  FABRICACIÓN
NORTEAMERICANA, NO APLICA GARANTÍA.</t>
  </si>
  <si>
    <t>MANGUERA DE DRENAJE FLEXIBLE DE 3/8".  NO APLICA GARANTÍA.</t>
  </si>
  <si>
    <t>MANGUERA DE DRENAJE FLEXIBLE DE 5/8".  NO APLICA GARANTÍA.</t>
  </si>
  <si>
    <t>ARANDELAS PLANAS GALVANIZADAS 5/16 " (PARA BARRAS ROSCADAS),
NO APLICA GARANTÍA.</t>
  </si>
  <si>
    <t>ALAMBRE DE TELÉFONO DE 4 HILOS</t>
  </si>
  <si>
    <t>TUERCAS HEXAGONALES GALVANIZADAS 5/16 (PARA BARRA ROSCADA),
NO APLICA GARANTÍA.</t>
  </si>
  <si>
    <t>FILTRO SECADOR 5 G</t>
  </si>
  <si>
    <t>MOTOR COMPRESOR DE 1/12HP 110 V, R134 A, 60 HZ</t>
  </si>
  <si>
    <t>OVERLOAD  1/4 PTC</t>
  </si>
  <si>
    <t>REJILLA PLASTICA DE RETORNO, COLOR BLANCO, CUADRICULADA, 2 PIE X 4 PIES</t>
  </si>
  <si>
    <t>FIBRA VEGETAL</t>
  </si>
  <si>
    <t>FILTRO SECADOR 10 G</t>
  </si>
  <si>
    <t>RELAY 1/12-1/2 HP 115V PTC MARRON , NO APLICA GARANTÍA.</t>
  </si>
  <si>
    <t>Descripción artículo</t>
  </si>
  <si>
    <t>UD</t>
  </si>
  <si>
    <t>Cantidad Solicitada</t>
  </si>
  <si>
    <t>Alambre de goma 14-4. No aplica garantia.</t>
  </si>
  <si>
    <t>Pies</t>
  </si>
  <si>
    <t>Alambre de goma 10-2 .  No aplica garantia.</t>
  </si>
  <si>
    <t>Alambre de goma 12-2 . No aplica garantia.</t>
  </si>
  <si>
    <t>Plafond  de fibra mineral 2x2 , grosor 15,8 mm aprox(acustico)</t>
  </si>
  <si>
    <t>Und</t>
  </si>
  <si>
    <t>Plafond  de fibra mineral 2x4 , grosor 15,8 mm aprox (acustico)</t>
  </si>
  <si>
    <t>Bomba de drenaje 220v/1PH/50-60HZ, 75 Watts, 0.5 amperes,levante maximo 17 ft./5.2 mt, interruptor automatico de accion rapida, tanque de medio galon anticorrosivo y de alto impacto, valvula de retencion con puas removibles de 3/8, 3 orificios de drenaje de entrada, termicamente protegida</t>
  </si>
  <si>
    <t>Discos de corte para metal de 4 1/2" para pulidora</t>
  </si>
  <si>
    <t>Discos de pulir de 4 1/2"  para pulidora</t>
  </si>
  <si>
    <t>Hoja para segueta color roja 12"</t>
  </si>
  <si>
    <t>Motor ventilador para condensador de 1/2Hp, 220v,1075 RPM. No aplica garantia.</t>
  </si>
  <si>
    <t>Motor ventilador para condensador de 1/3 Hp, 220v,1075 RPM. No aplica garantia.</t>
  </si>
  <si>
    <t>Motor ventilador para condensador de 1/4 Hp, 220v, 1075 RPM. No aplica garantia.</t>
  </si>
  <si>
    <t>Motor ventilador para condensador de 1/6 Hp, 220v, 1075 RPM. No aplica garantia.</t>
  </si>
  <si>
    <t>Varilla de plata para soldar al 5%, No aplica garantía.</t>
  </si>
  <si>
    <t>Libras</t>
  </si>
  <si>
    <t>Cinta Ductey para ductos plateada (rollo de 3" x 50 yardas). No aplica garantia</t>
  </si>
  <si>
    <t>Terminales amarillo tipo hembra, no aplica garantia</t>
  </si>
  <si>
    <t>Cilindro de Map-Gas. 16 onzas No aplica garantia</t>
  </si>
  <si>
    <t>Compresor de 36,000 Btu, rotativo,tipo  scroll,  208-230v,R410- A,Monofásico, garantía por desperfecto de fábrica.</t>
  </si>
  <si>
    <t>Compresor de 60,000 Btu, Rotativo, tipo scroll, 208-230v, R410, Monofásico, garantia por desperfecto de fabrica</t>
  </si>
  <si>
    <t>KIT de Instalacion de   A/A 3/8 X 1/4, No aplica garantia.</t>
  </si>
  <si>
    <t>KIT de instalacion de A/A 1/2 X 1/4, No aplica garantia.</t>
  </si>
  <si>
    <t>KIT de  instalacion de A/A 5/8 X 3/8, No aplica garantia.</t>
  </si>
  <si>
    <t>Contactor de 40 Amp a 24 V monofasico, no aplica garantia.</t>
  </si>
  <si>
    <t>Control remoto universal para acondicionador de aire</t>
  </si>
  <si>
    <t>Filtro de linea soldable 163S, No aplica garantía.</t>
  </si>
  <si>
    <t>Spray foam de poliuretano para insulacion 12 Onz (norteamericano). No aplica garantia</t>
  </si>
  <si>
    <t>Protector para termostato ambiental clear con llave (de 1 a 2 termostatos). No aplica garantia</t>
  </si>
  <si>
    <t>Termostato ambiental, no programable ( pantalla digital) color blanco , dimensiones 120mm x 74mmx 28mm,, rangos de
temperatura 50° a 90° F (10° A 32°C), color blanco, fuente de alimentacion AC/Dc. No aplica garantia.</t>
  </si>
  <si>
    <t>Termostato ambiental, no programable (análogo), estilo clásico, dimensiones 2.88 pulgadas de ancho x 4.75 pulgadas de alto, sin mercurio, solamente enfriamiento, rangos de temperatura 50° a 90° F (10° A 32°C), color blanco, ajuste del sistema: off y Cool, ajustes del ventilador : Auto y On, no aplica garantía</t>
  </si>
  <si>
    <t>Tiewrap (presilla plástica) negra 15 pulg, no aplica garantia</t>
  </si>
  <si>
    <t>Tuberia flexible de cobre de 1/4", fabricacion norteamericana. No aplica garantia</t>
  </si>
  <si>
    <t>Tuberia flexible de cobre de 3/8", fabricacion norteamericana. No aplica garantia</t>
  </si>
  <si>
    <t>Tuberia flexible de cobre de 1/2", fabricacion norteamericana. No aplica garantia</t>
  </si>
  <si>
    <t>Tuberia flexible de cobre de 5/8", fabricacion norteamericana. No aplica garantia</t>
  </si>
  <si>
    <t>Tuberia flexible de cobre de 3/4", fabricacion norteamericana. No aplica garantia</t>
  </si>
  <si>
    <t>Tuberia flexible de cobre de 7/8", fabricacion norteamericana.
No aplica garantia.</t>
  </si>
  <si>
    <t>Tarjerta universal con control remoto para consola con display. No aplica garantia</t>
  </si>
  <si>
    <t>Limpiador de componentes y contactos electrónicos sensibles, presentacion en aerosol de 11 onzas, Tiempo de secado rapido, No deja residuos. No aplica garantia.</t>
  </si>
  <si>
    <t>Capacitor de 60+5 Mdf voltaje entre 370-450 Vac, 50/60Hz, no aplica garantia</t>
  </si>
  <si>
    <t>Capacitor de 10 Mdf voltaje entre 370-450 Vac, 50/60Hz, no aplica garantia</t>
  </si>
  <si>
    <t>Caja de breaker reforzada, de 2  a 4 circuitos, 70 amp, 240 v, con barra de conexión para neutro, no aplica garantía</t>
  </si>
  <si>
    <t>Tanque de refrigerante R410a, 25 libras,  fabricación norteamericana o europea, no aplica garantía.</t>
  </si>
  <si>
    <t>Tanque de refrigerante R22, 30libras,  fabricación norteamericana o europea, no aplica garantía.</t>
  </si>
  <si>
    <t>Manguera de drenaje flexible de 3/8".  No aplica garantia.</t>
  </si>
  <si>
    <t>Manguera de drenaje flexible de 5/16".  No aplica garantia.</t>
  </si>
  <si>
    <t>Manguera de drenaje flexible de 5/8".  No aplica garantia.</t>
  </si>
  <si>
    <t>Arandelas planas galvanizadas 5/16 (para barras roscadas), No aplica garantía.</t>
  </si>
  <si>
    <t>Royo de soldadura con nucleo de resina para electronica, estaño  60% de estaño-40 % plomo, 1 mm de diametro, 76
metros. No aplica garantia</t>
  </si>
  <si>
    <t>Metro</t>
  </si>
  <si>
    <t>Tuercas hexagonales galvanizadas 5/16 (para barra roscada), No aplica garantía.</t>
  </si>
  <si>
    <t>Electrodos universal 3/32" x 14" , E60-13. No aplica garantia</t>
  </si>
  <si>
    <t>Libra</t>
  </si>
  <si>
    <t>RELAY 1/12-1/2 HP 115V PTC MARRON , no aplica garantia.</t>
  </si>
  <si>
    <r>
      <rPr>
        <sz val="11"/>
        <rFont val="Calibri Light"/>
        <family val="1"/>
      </rPr>
      <t>ÍTEMS</t>
    </r>
  </si>
  <si>
    <r>
      <rPr>
        <sz val="11"/>
        <rFont val="Calibri Light"/>
        <family val="1"/>
      </rPr>
      <t>CANT.</t>
    </r>
  </si>
  <si>
    <r>
      <rPr>
        <sz val="11"/>
        <rFont val="Calibri Light"/>
        <family val="1"/>
      </rPr>
      <t>UNIDAD</t>
    </r>
  </si>
  <si>
    <r>
      <rPr>
        <sz val="11"/>
        <rFont val="Calibri Light"/>
        <family val="1"/>
      </rPr>
      <t>DESCRIPCIÓN</t>
    </r>
  </si>
  <si>
    <r>
      <rPr>
        <sz val="11"/>
        <rFont val="Calibri Light"/>
        <family val="1"/>
      </rPr>
      <t>UD</t>
    </r>
  </si>
  <si>
    <t>Tubo PVC 2 pulgadas
* SDR-26
* Semi-Presión</t>
  </si>
  <si>
    <r>
      <rPr>
        <sz val="11"/>
        <rFont val="Calibri Light"/>
        <family val="1"/>
      </rPr>
      <t xml:space="preserve">Tornillos </t>
    </r>
    <r>
      <rPr>
        <sz val="11"/>
        <rFont val="Times New Roman"/>
        <family val="1"/>
      </rPr>
      <t xml:space="preserve"> 
* </t>
    </r>
    <r>
      <rPr>
        <sz val="11"/>
        <rFont val="Calibri Light"/>
        <family val="1"/>
      </rPr>
      <t xml:space="preserve">Tirafondos
</t>
    </r>
    <r>
      <rPr>
        <sz val="11"/>
        <rFont val="Times New Roman"/>
        <family val="1"/>
      </rPr>
      <t xml:space="preserve">* </t>
    </r>
    <r>
      <rPr>
        <sz val="11"/>
        <rFont val="Calibri Light"/>
        <family val="1"/>
      </rPr>
      <t>½" pulgada</t>
    </r>
  </si>
  <si>
    <r>
      <rPr>
        <sz val="11"/>
        <rFont val="Calibri Light"/>
        <family val="1"/>
      </rPr>
      <t xml:space="preserve">Tie Wrap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Color 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12" pulgadas a 14" pulgadas</t>
    </r>
  </si>
  <si>
    <r>
      <rPr>
        <sz val="11"/>
        <rFont val="Calibri Light"/>
        <family val="1"/>
      </rPr>
      <t>Terminales Conduflex 2 pulgadas</t>
    </r>
  </si>
  <si>
    <r>
      <rPr>
        <sz val="11"/>
        <rFont val="Calibri Light"/>
        <family val="1"/>
      </rPr>
      <t>Terminales Conduflex 1 1/2 pulgadas</t>
    </r>
  </si>
  <si>
    <r>
      <rPr>
        <sz val="11"/>
        <rFont val="Calibri Light"/>
        <family val="1"/>
      </rPr>
      <t>Terminales Conduflex 1 pulgadas</t>
    </r>
  </si>
  <si>
    <r>
      <rPr>
        <sz val="11"/>
        <rFont val="Calibri Light"/>
        <family val="1"/>
      </rPr>
      <t>Terminales Conduflex 3/4 pulgadas</t>
    </r>
  </si>
  <si>
    <r>
      <rPr>
        <sz val="11"/>
        <rFont val="Calibri Light"/>
        <family val="1"/>
      </rPr>
      <t>Terminales Conduflex 1/2 pulgadas</t>
    </r>
  </si>
  <si>
    <r>
      <rPr>
        <sz val="11"/>
        <rFont val="Calibri Light"/>
        <family val="1"/>
      </rPr>
      <t>Tarugos Verdes</t>
    </r>
  </si>
  <si>
    <r>
      <rPr>
        <sz val="11"/>
        <rFont val="Calibri Light"/>
        <family val="1"/>
      </rPr>
      <t>Tarugos Azules</t>
    </r>
  </si>
  <si>
    <r>
      <rPr>
        <sz val="11"/>
        <rFont val="Calibri Light"/>
        <family val="1"/>
      </rPr>
      <t>Rollos</t>
    </r>
  </si>
  <si>
    <r>
      <rPr>
        <sz val="11"/>
        <rFont val="Calibri Light"/>
        <family val="1"/>
      </rPr>
      <t xml:space="preserve">Tape: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19 mm x 82 pies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Vinil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Electrico</t>
    </r>
  </si>
  <si>
    <r>
      <rPr>
        <sz val="11"/>
        <rFont val="Calibri Light"/>
        <family val="1"/>
      </rPr>
      <t>Rollo Conduflex 100 pies 1 1/2 pulgadas</t>
    </r>
  </si>
  <si>
    <r>
      <rPr>
        <sz val="11"/>
        <rFont val="Calibri Light"/>
        <family val="1"/>
      </rPr>
      <t>Rollo Conduflex 100 pies 1 pulgadas</t>
    </r>
  </si>
  <si>
    <r>
      <rPr>
        <sz val="11"/>
        <rFont val="Calibri Light"/>
        <family val="1"/>
      </rPr>
      <t>Rollo Conduflex 100 pies 3/4 pulgadas</t>
    </r>
  </si>
  <si>
    <r>
      <rPr>
        <sz val="11"/>
        <rFont val="Calibri Light"/>
        <family val="1"/>
      </rPr>
      <t>Rollo Conduflex 100 pies 1/4 pulgadas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</si>
  <si>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Plástico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4x4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</si>
  <si>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Material: Plástico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6x6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</si>
  <si>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>Registro
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Metal</t>
    </r>
    <r>
      <rPr>
        <sz val="11"/>
        <rFont val="Calibri"/>
        <family val="1"/>
      </rPr>
      <t xml:space="preserve">
*     Tamaño: 8x8 pulgadas
*     Color: Gris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</si>
  <si>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Metal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Tamaño: 16x16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Color: Gris</t>
    </r>
  </si>
  <si>
    <r>
      <rPr>
        <sz val="11"/>
        <rFont val="Calibri Light"/>
        <family val="1"/>
      </rPr>
      <t xml:space="preserve">Perfil Cuadrado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Aluminio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2x2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 Gris</t>
    </r>
  </si>
  <si>
    <r>
      <rPr>
        <sz val="11"/>
        <rFont val="Calibri Light"/>
        <family val="1"/>
      </rPr>
      <t>Curva 90° PVC 2” pulgadas</t>
    </r>
  </si>
  <si>
    <r>
      <rPr>
        <sz val="11"/>
        <rFont val="Calibri Light"/>
        <family val="1"/>
      </rPr>
      <t>Curva 90° PVC 1 ½" pulgadas</t>
    </r>
  </si>
  <si>
    <r>
      <rPr>
        <sz val="11"/>
        <rFont val="Calibri Light"/>
        <family val="1"/>
      </rPr>
      <t>Coupling PVC 2” pulgadas</t>
    </r>
  </si>
  <si>
    <r>
      <rPr>
        <sz val="11"/>
        <rFont val="Calibri Light"/>
        <family val="1"/>
      </rPr>
      <t>Coupling PVC 1 ½" pulgadas</t>
    </r>
  </si>
  <si>
    <r>
      <rPr>
        <sz val="11"/>
        <rFont val="Calibri Light"/>
        <family val="1"/>
      </rPr>
      <t>Frascos</t>
    </r>
  </si>
  <si>
    <r>
      <rPr>
        <sz val="11"/>
        <rFont val="Calibri Light"/>
        <family val="1"/>
      </rPr>
      <t>Cemento PVC 8oz a 10 oz</t>
    </r>
  </si>
  <si>
    <r>
      <rPr>
        <sz val="11"/>
        <rFont val="Calibri Light"/>
        <family val="1"/>
      </rPr>
      <t xml:space="preserve">Caja de superficie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Color: Blanco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2x4 pulgadas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>Material: Plástico</t>
    </r>
  </si>
  <si>
    <r>
      <rPr>
        <sz val="11"/>
        <rFont val="Calibri Light"/>
        <family val="1"/>
      </rPr>
      <t>Abrazaderas 2” pulgadas tipo uña</t>
    </r>
  </si>
  <si>
    <r>
      <rPr>
        <sz val="11"/>
        <rFont val="Calibri Light"/>
        <family val="1"/>
      </rPr>
      <t>Abrazaderas 1 ½" pulgadas tipo uña</t>
    </r>
  </si>
  <si>
    <r>
      <rPr>
        <sz val="11"/>
        <rFont val="Calibri Light"/>
        <family val="1"/>
      </rPr>
      <t>Abrazaderas 1” pulgadas tipo uña</t>
    </r>
  </si>
  <si>
    <r>
      <rPr>
        <sz val="11"/>
        <rFont val="Calibri Light"/>
        <family val="1"/>
      </rPr>
      <t>Abrazaderas ¾" pulgadas tipo uña</t>
    </r>
  </si>
  <si>
    <r>
      <rPr>
        <sz val="11"/>
        <rFont val="Calibri Light"/>
        <family val="1"/>
      </rPr>
      <t xml:space="preserve">Tornillos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Diablitos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1” Pulgada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</si>
</sst>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&quot;RD$&quot;* #,##0.00_);_(&quot;RD$&quot;* \(#,##0.00\);_(&quot;RD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sz val="11"/>
      <name val="Calibri Light"/>
      <family val="2"/>
    </font>
    <font>
      <sz val="11"/>
      <name val="Calibri Light"/>
      <family val="1"/>
    </font>
    <font>
      <sz val="11"/>
      <color rgb="FF000000"/>
      <name val="Calibri Light"/>
      <family val="2"/>
    </font>
    <font>
      <sz val="11"/>
      <name val="Symbol"/>
      <family val="5"/>
    </font>
    <font>
      <sz val="11"/>
      <name val="Times New Roman"/>
      <family val="1"/>
    </font>
    <font>
      <sz val="11"/>
      <name val="Calibri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rgb="FF000000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BCD5ED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4" fontId="0" fillId="0" borderId="0" xfId="0" applyNumberFormat="1"/>
    <xf numFmtId="0" fontId="8" fillId="6" borderId="13" xfId="0" applyFont="1" applyFill="1" applyBorder="1" applyAlignment="1">
      <alignment horizontal="center" vertical="top" wrapText="1"/>
    </xf>
    <xf numFmtId="0" fontId="8" fillId="6" borderId="13" xfId="0" applyFont="1" applyFill="1" applyBorder="1" applyAlignment="1">
      <alignment horizontal="right" vertical="top" wrapText="1" indent="1"/>
    </xf>
    <xf numFmtId="1" fontId="10" fillId="0" borderId="13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right" vertical="center" indent="1" shrinkToFit="1"/>
    </xf>
    <xf numFmtId="1" fontId="10" fillId="0" borderId="13" xfId="0" applyNumberFormat="1" applyFont="1" applyBorder="1" applyAlignment="1">
      <alignment horizontal="right" vertical="center" indent="2" shrinkToFit="1"/>
    </xf>
    <xf numFmtId="1" fontId="10" fillId="0" borderId="13" xfId="0" applyNumberFormat="1" applyFont="1" applyBorder="1" applyAlignment="1">
      <alignment horizontal="center" vertical="top" shrinkToFit="1"/>
    </xf>
    <xf numFmtId="0" fontId="8" fillId="0" borderId="1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left" vertical="top" wrapText="1"/>
    </xf>
    <xf numFmtId="1" fontId="10" fillId="0" borderId="13" xfId="0" applyNumberFormat="1" applyFont="1" applyBorder="1" applyAlignment="1">
      <alignment horizontal="right" vertical="top" indent="1" shrinkToFit="1"/>
    </xf>
    <xf numFmtId="1" fontId="10" fillId="0" borderId="13" xfId="0" applyNumberFormat="1" applyFont="1" applyBorder="1" applyAlignment="1">
      <alignment horizontal="right" vertical="top" indent="2" shrinkToFit="1"/>
    </xf>
    <xf numFmtId="0" fontId="13" fillId="0" borderId="1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top" shrinkToFit="1"/>
    </xf>
    <xf numFmtId="1" fontId="18" fillId="0" borderId="17" xfId="0" applyNumberFormat="1" applyFont="1" applyBorder="1" applyAlignment="1">
      <alignment horizontal="center" vertical="center" shrinkToFit="1"/>
    </xf>
    <xf numFmtId="1" fontId="18" fillId="0" borderId="18" xfId="0" applyNumberFormat="1" applyFont="1" applyBorder="1" applyAlignment="1">
      <alignment horizontal="center" vertical="top" shrinkToFit="1"/>
    </xf>
    <xf numFmtId="165" fontId="0" fillId="0" borderId="0" xfId="0" applyNumberFormat="1"/>
    <xf numFmtId="164" fontId="0" fillId="0" borderId="0" xfId="0" applyNumberFormat="1"/>
    <xf numFmtId="0" fontId="16" fillId="4" borderId="2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4" borderId="30" xfId="0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right" vertical="center"/>
    </xf>
    <xf numFmtId="165" fontId="5" fillId="4" borderId="28" xfId="0" applyNumberFormat="1" applyFont="1" applyFill="1" applyBorder="1" applyAlignment="1">
      <alignment horizontal="center" vertical="center"/>
    </xf>
    <xf numFmtId="49" fontId="5" fillId="4" borderId="28" xfId="0" applyNumberFormat="1" applyFont="1" applyFill="1" applyBorder="1" applyAlignment="1">
      <alignment horizontal="center" vertical="center"/>
    </xf>
    <xf numFmtId="165" fontId="5" fillId="2" borderId="28" xfId="2" applyNumberFormat="1" applyFont="1" applyFill="1" applyBorder="1" applyAlignment="1" applyProtection="1">
      <alignment horizontal="center" vertical="center" wrapText="1"/>
      <protection locked="0"/>
    </xf>
    <xf numFmtId="9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>
      <alignment horizontal="center" vertical="center"/>
    </xf>
    <xf numFmtId="0" fontId="5" fillId="2" borderId="28" xfId="0" applyFont="1" applyFill="1" applyBorder="1" applyAlignment="1" applyProtection="1">
      <alignment vertical="center" wrapText="1"/>
      <protection locked="0"/>
    </xf>
    <xf numFmtId="0" fontId="4" fillId="3" borderId="1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5" fontId="5" fillId="4" borderId="30" xfId="0" applyNumberFormat="1" applyFont="1" applyFill="1" applyBorder="1" applyAlignment="1">
      <alignment horizontal="center" vertical="center"/>
    </xf>
    <xf numFmtId="165" fontId="5" fillId="4" borderId="31" xfId="0" applyNumberFormat="1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right" vertical="center"/>
    </xf>
    <xf numFmtId="0" fontId="16" fillId="4" borderId="29" xfId="0" applyFont="1" applyFill="1" applyBorder="1" applyAlignment="1">
      <alignment horizontal="right" vertical="center"/>
    </xf>
    <xf numFmtId="0" fontId="16" fillId="4" borderId="30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16" fillId="4" borderId="21" xfId="0" applyNumberFormat="1" applyFont="1" applyFill="1" applyBorder="1" applyAlignment="1">
      <alignment horizontal="center" vertical="center"/>
    </xf>
    <xf numFmtId="165" fontId="16" fillId="4" borderId="23" xfId="0" applyNumberFormat="1" applyFont="1" applyFill="1" applyBorder="1" applyAlignment="1">
      <alignment horizontal="center" vertical="center"/>
    </xf>
    <xf numFmtId="165" fontId="16" fillId="4" borderId="24" xfId="0" applyNumberFormat="1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5" fillId="5" borderId="10" xfId="0" applyFont="1" applyFill="1" applyBorder="1" applyAlignment="1">
      <alignment horizontal="left" vertical="center" wrapText="1"/>
    </xf>
    <xf numFmtId="0" fontId="15" fillId="5" borderId="11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</cellXfs>
  <cellStyles count="3">
    <cellStyle name="Currency 2" xfId="1" xr:uid="{00000000-0005-0000-0000-000000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1</xdr:col>
      <xdr:colOff>2391683</xdr:colOff>
      <xdr:row>2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 M. Matos C." id="{4E06B7D6-0FDC-4DBD-B23C-ABA890F3B200}" userId="S::Amatos@poderjudicial.gob.do::06a321e1-3abe-4000-94ce-c8e0e63ecf2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3" dT="2024-09-12T16:42:10.02" personId="{4E06B7D6-0FDC-4DBD-B23C-ABA890F3B200}" id="{9063E5A3-F370-4A58-813B-B16202743221}">
    <text>Indicar medida.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zoomScale="70" zoomScaleNormal="70" zoomScaleSheetLayoutView="100" workbookViewId="0">
      <selection activeCell="J12" sqref="J12"/>
    </sheetView>
  </sheetViews>
  <sheetFormatPr baseColWidth="10" defaultColWidth="11.42578125" defaultRowHeight="15" x14ac:dyDescent="0.25"/>
  <cols>
    <col min="1" max="1" width="9.7109375" customWidth="1"/>
    <col min="2" max="2" width="45.42578125" customWidth="1"/>
    <col min="3" max="3" width="12.7109375" customWidth="1"/>
    <col min="4" max="4" width="79.7109375" customWidth="1"/>
    <col min="5" max="5" width="41.7109375" customWidth="1"/>
    <col min="6" max="6" width="17.28515625" customWidth="1"/>
    <col min="7" max="7" width="18.140625" customWidth="1"/>
    <col min="8" max="8" width="25.7109375" customWidth="1"/>
    <col min="9" max="9" width="9.5703125" customWidth="1"/>
    <col min="10" max="10" width="26.85546875" customWidth="1"/>
    <col min="11" max="11" width="16" hidden="1" customWidth="1"/>
    <col min="12" max="12" width="25.7109375" customWidth="1"/>
    <col min="13" max="13" width="25.7109375" hidden="1" customWidth="1"/>
    <col min="14" max="14" width="25.7109375" customWidth="1"/>
  </cols>
  <sheetData>
    <row r="1" spans="1:14" ht="45" customHeight="1" x14ac:dyDescent="0.25"/>
    <row r="2" spans="1:14" ht="18.95" customHeight="1" x14ac:dyDescent="0.2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30.75" customHeigh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ht="18.75" customHeight="1" x14ac:dyDescent="0.25">
      <c r="A4" s="89" t="s">
        <v>1</v>
      </c>
      <c r="B4" s="89"/>
      <c r="C4" s="89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thickBot="1" x14ac:dyDescent="0.3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6.25" customHeight="1" x14ac:dyDescent="0.25">
      <c r="A6" s="84" t="s">
        <v>2</v>
      </c>
      <c r="B6" s="85"/>
      <c r="C6" s="79" t="s">
        <v>3</v>
      </c>
      <c r="D6" s="80"/>
      <c r="E6" s="80"/>
      <c r="F6" s="80"/>
      <c r="G6" s="80"/>
      <c r="H6" s="81"/>
      <c r="I6" s="85" t="s">
        <v>4</v>
      </c>
      <c r="J6" s="85"/>
      <c r="K6" s="3"/>
      <c r="L6" s="91" t="s">
        <v>5</v>
      </c>
      <c r="M6" s="91"/>
      <c r="N6" s="92"/>
    </row>
    <row r="7" spans="1:14" ht="45" customHeight="1" x14ac:dyDescent="0.25">
      <c r="A7" s="88" t="s">
        <v>6</v>
      </c>
      <c r="B7" s="86"/>
      <c r="C7" s="82"/>
      <c r="D7" s="82"/>
      <c r="E7" s="82"/>
      <c r="F7" s="82"/>
      <c r="G7" s="82"/>
      <c r="H7" s="82"/>
      <c r="I7" s="86" t="s">
        <v>7</v>
      </c>
      <c r="J7" s="86"/>
      <c r="K7" s="4"/>
      <c r="L7" s="93"/>
      <c r="M7" s="93"/>
      <c r="N7" s="94"/>
    </row>
    <row r="8" spans="1:14" ht="45" customHeight="1" thickBot="1" x14ac:dyDescent="0.3">
      <c r="A8" s="90" t="s">
        <v>8</v>
      </c>
      <c r="B8" s="87"/>
      <c r="C8" s="83"/>
      <c r="D8" s="83"/>
      <c r="E8" s="83"/>
      <c r="F8" s="83"/>
      <c r="G8" s="83"/>
      <c r="H8" s="83"/>
      <c r="I8" s="87" t="s">
        <v>9</v>
      </c>
      <c r="J8" s="87"/>
      <c r="K8" s="5"/>
      <c r="L8" s="83"/>
      <c r="M8" s="83"/>
      <c r="N8" s="95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x14ac:dyDescent="0.25">
      <c r="A10" s="22" t="s">
        <v>10</v>
      </c>
      <c r="B10" s="44" t="s">
        <v>11</v>
      </c>
      <c r="C10" s="44"/>
      <c r="D10" s="44"/>
      <c r="E10" s="23" t="s">
        <v>12</v>
      </c>
      <c r="F10" s="23" t="s">
        <v>13</v>
      </c>
      <c r="G10" s="23" t="s">
        <v>14</v>
      </c>
      <c r="H10" s="23" t="s">
        <v>15</v>
      </c>
      <c r="I10" s="23" t="s">
        <v>16</v>
      </c>
      <c r="J10" s="23" t="s">
        <v>17</v>
      </c>
      <c r="K10" s="23"/>
      <c r="L10" s="23" t="s">
        <v>18</v>
      </c>
      <c r="M10" s="23"/>
      <c r="N10" s="24" t="s">
        <v>19</v>
      </c>
    </row>
    <row r="11" spans="1:14" ht="127.5" customHeight="1" x14ac:dyDescent="0.25">
      <c r="A11" s="42">
        <v>1</v>
      </c>
      <c r="B11" s="75" t="s">
        <v>20</v>
      </c>
      <c r="C11" s="76"/>
      <c r="D11" s="77"/>
      <c r="E11" s="43"/>
      <c r="F11" s="38" t="s">
        <v>21</v>
      </c>
      <c r="G11" s="39" t="s">
        <v>22</v>
      </c>
      <c r="H11" s="40"/>
      <c r="I11" s="41">
        <v>0.18</v>
      </c>
      <c r="J11" s="38">
        <f>I11*H11</f>
        <v>0</v>
      </c>
      <c r="K11" s="38">
        <f>J11*G11</f>
        <v>0</v>
      </c>
      <c r="L11" s="38">
        <f>H11+J11</f>
        <v>0</v>
      </c>
      <c r="M11" s="38">
        <f>G11*H11</f>
        <v>0</v>
      </c>
      <c r="N11" s="38">
        <f>G11*L11</f>
        <v>0</v>
      </c>
    </row>
    <row r="12" spans="1:14" ht="109.5" customHeight="1" x14ac:dyDescent="0.25">
      <c r="A12" s="42">
        <v>2</v>
      </c>
      <c r="B12" s="75" t="s">
        <v>23</v>
      </c>
      <c r="C12" s="76"/>
      <c r="D12" s="77"/>
      <c r="E12" s="43"/>
      <c r="F12" s="38" t="s">
        <v>24</v>
      </c>
      <c r="G12" s="39" t="s">
        <v>25</v>
      </c>
      <c r="H12" s="40"/>
      <c r="I12" s="41">
        <v>1.18</v>
      </c>
      <c r="J12" s="38">
        <f>I12*H12</f>
        <v>0</v>
      </c>
      <c r="K12" s="38">
        <f>J12*G12</f>
        <v>0</v>
      </c>
      <c r="L12" s="38">
        <f>H12+J12</f>
        <v>0</v>
      </c>
      <c r="M12" s="38">
        <f>G12*H12</f>
        <v>0</v>
      </c>
      <c r="N12" s="38">
        <f>G12*L12</f>
        <v>0</v>
      </c>
    </row>
    <row r="13" spans="1:14" ht="45" customHeight="1" x14ac:dyDescent="0.25">
      <c r="A13" s="66" t="s">
        <v>26</v>
      </c>
      <c r="B13" s="66"/>
      <c r="C13" s="66"/>
      <c r="D13" s="66"/>
      <c r="E13" s="66"/>
      <c r="F13" s="66"/>
      <c r="G13" s="66"/>
      <c r="H13" s="66"/>
      <c r="I13" s="66"/>
      <c r="J13" s="66"/>
      <c r="K13" s="37"/>
      <c r="L13" s="65">
        <f>SUM(M11:M12)</f>
        <v>0</v>
      </c>
      <c r="M13" s="65"/>
      <c r="N13" s="65"/>
    </row>
    <row r="14" spans="1:14" ht="42" customHeight="1" thickBot="1" x14ac:dyDescent="0.3">
      <c r="A14" s="67" t="s">
        <v>27</v>
      </c>
      <c r="B14" s="68"/>
      <c r="C14" s="68"/>
      <c r="D14" s="68"/>
      <c r="E14" s="68"/>
      <c r="F14" s="68"/>
      <c r="G14" s="68"/>
      <c r="H14" s="68"/>
      <c r="I14" s="68"/>
      <c r="J14" s="68"/>
      <c r="K14" s="36"/>
      <c r="L14" s="62">
        <f>SUM(K11:K13)</f>
        <v>0</v>
      </c>
      <c r="M14" s="62"/>
      <c r="N14" s="63"/>
    </row>
    <row r="15" spans="1:14" ht="12.75" customHeight="1" thickBot="1" x14ac:dyDescent="0.3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</row>
    <row r="16" spans="1:14" ht="57.75" customHeight="1" thickBot="1" x14ac:dyDescent="0.3">
      <c r="A16" s="54" t="s">
        <v>28</v>
      </c>
      <c r="B16" s="55"/>
      <c r="C16" s="55"/>
      <c r="D16" s="55"/>
      <c r="E16" s="51"/>
      <c r="F16" s="52"/>
      <c r="G16" s="52"/>
      <c r="H16" s="53"/>
      <c r="I16" s="73" t="s">
        <v>29</v>
      </c>
      <c r="J16" s="74"/>
      <c r="K16" s="34"/>
      <c r="L16" s="70">
        <f>L13+L14</f>
        <v>0</v>
      </c>
      <c r="M16" s="71"/>
      <c r="N16" s="72"/>
    </row>
    <row r="17" spans="1:14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ht="15.75" thickBot="1" x14ac:dyDescent="0.3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x14ac:dyDescent="0.25">
      <c r="A19" s="56" t="s">
        <v>30</v>
      </c>
      <c r="B19" s="57"/>
      <c r="C19" s="57"/>
      <c r="D19" s="57"/>
      <c r="E19" s="57"/>
      <c r="F19" s="57"/>
      <c r="G19" s="57"/>
      <c r="H19" s="57"/>
      <c r="I19" s="45" t="s">
        <v>31</v>
      </c>
      <c r="J19" s="45"/>
      <c r="K19" s="45"/>
      <c r="L19" s="45"/>
      <c r="M19" s="45"/>
      <c r="N19" s="46"/>
    </row>
    <row r="20" spans="1:14" x14ac:dyDescent="0.25">
      <c r="A20" s="58"/>
      <c r="B20" s="59"/>
      <c r="C20" s="59"/>
      <c r="D20" s="59"/>
      <c r="E20" s="59"/>
      <c r="F20" s="59"/>
      <c r="G20" s="59"/>
      <c r="H20" s="59"/>
      <c r="I20" s="47"/>
      <c r="J20" s="47"/>
      <c r="K20" s="47"/>
      <c r="L20" s="47"/>
      <c r="M20" s="47"/>
      <c r="N20" s="48"/>
    </row>
    <row r="21" spans="1:14" x14ac:dyDescent="0.25">
      <c r="A21" s="58"/>
      <c r="B21" s="59"/>
      <c r="C21" s="59"/>
      <c r="D21" s="59"/>
      <c r="E21" s="59"/>
      <c r="F21" s="59"/>
      <c r="G21" s="59"/>
      <c r="H21" s="59"/>
      <c r="I21" s="47"/>
      <c r="J21" s="47"/>
      <c r="K21" s="47"/>
      <c r="L21" s="47"/>
      <c r="M21" s="47"/>
      <c r="N21" s="48"/>
    </row>
    <row r="22" spans="1:14" ht="15.75" thickBot="1" x14ac:dyDescent="0.3">
      <c r="A22" s="60"/>
      <c r="B22" s="61"/>
      <c r="C22" s="61"/>
      <c r="D22" s="61"/>
      <c r="E22" s="61"/>
      <c r="F22" s="61"/>
      <c r="G22" s="61"/>
      <c r="H22" s="61"/>
      <c r="I22" s="49"/>
      <c r="J22" s="49"/>
      <c r="K22" s="49"/>
      <c r="L22" s="49"/>
      <c r="M22" s="49"/>
      <c r="N22" s="50"/>
    </row>
    <row r="30" spans="1:14" x14ac:dyDescent="0.25">
      <c r="H30" s="25"/>
    </row>
    <row r="32" spans="1:14" x14ac:dyDescent="0.25">
      <c r="H32" s="32"/>
    </row>
    <row r="33" spans="7:8" x14ac:dyDescent="0.25">
      <c r="H33" s="33"/>
    </row>
    <row r="36" spans="7:8" x14ac:dyDescent="0.25">
      <c r="G36" s="8"/>
    </row>
  </sheetData>
  <sheetProtection algorithmName="SHA-512" hashValue="YbfaRtoR2BoQ5jdRI1aPOEP5kxiCPrZPxzaQ/Zh30EP7KK3mPDRGbnngveTtZPRKDAuULDcQK/bVdcFc0S+ACw==" saltValue="AYRmVNz28xXCEoI2JcZaGw==" spinCount="100000" sheet="1" objects="1" scenarios="1"/>
  <mergeCells count="30"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A8:B8"/>
    <mergeCell ref="L6:N6"/>
    <mergeCell ref="L7:N7"/>
    <mergeCell ref="L8:N8"/>
    <mergeCell ref="B10:D10"/>
    <mergeCell ref="I19:N22"/>
    <mergeCell ref="E16:H16"/>
    <mergeCell ref="A16:D16"/>
    <mergeCell ref="A19:H22"/>
    <mergeCell ref="L14:N14"/>
    <mergeCell ref="A18:N18"/>
    <mergeCell ref="L13:N13"/>
    <mergeCell ref="A13:J13"/>
    <mergeCell ref="A14:J14"/>
    <mergeCell ref="A15:N15"/>
    <mergeCell ref="A17:N17"/>
    <mergeCell ref="L16:N16"/>
    <mergeCell ref="I16:J16"/>
    <mergeCell ref="B11:D11"/>
    <mergeCell ref="B12:D12"/>
  </mergeCells>
  <phoneticPr fontId="19" type="noConversion"/>
  <printOptions horizontalCentered="1"/>
  <pageMargins left="0.39370078740157483" right="0.39370078740157483" top="0.39370078740157483" bottom="0.78740157480314965" header="0.31496062992125984" footer="0.31496062992125984"/>
  <pageSetup scale="35" fitToWidth="0" fitToHeight="0" orientation="landscape" r:id="rId1"/>
  <headerFooter>
    <oddHeader>&amp;R&amp;"times ,Negrita"&amp;14&amp;P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F2A7E-CEA1-4C7F-81EB-BA32B199C507}">
  <dimension ref="A1:E34"/>
  <sheetViews>
    <sheetView workbookViewId="0">
      <selection activeCell="D1" sqref="D1:E34"/>
    </sheetView>
  </sheetViews>
  <sheetFormatPr baseColWidth="10" defaultColWidth="11.42578125" defaultRowHeight="15" x14ac:dyDescent="0.25"/>
  <cols>
    <col min="1" max="1" width="8.7109375"/>
    <col min="2" max="2" width="102.7109375" style="35" customWidth="1"/>
  </cols>
  <sheetData>
    <row r="1" spans="1:5" ht="45" x14ac:dyDescent="0.25">
      <c r="A1">
        <v>1</v>
      </c>
      <c r="B1" s="35" t="s">
        <v>32</v>
      </c>
      <c r="C1" t="s">
        <v>33</v>
      </c>
      <c r="D1" t="s">
        <v>34</v>
      </c>
      <c r="E1" t="s">
        <v>33</v>
      </c>
    </row>
    <row r="2" spans="1:5" ht="45" x14ac:dyDescent="0.25">
      <c r="A2">
        <v>2</v>
      </c>
      <c r="B2" s="35" t="s">
        <v>35</v>
      </c>
      <c r="C2" t="s">
        <v>33</v>
      </c>
      <c r="D2" t="s">
        <v>34</v>
      </c>
      <c r="E2" t="s">
        <v>33</v>
      </c>
    </row>
    <row r="3" spans="1:5" x14ac:dyDescent="0.25">
      <c r="A3">
        <v>3</v>
      </c>
      <c r="B3" s="35" t="s">
        <v>36</v>
      </c>
      <c r="C3" t="s">
        <v>37</v>
      </c>
      <c r="D3" t="s">
        <v>34</v>
      </c>
      <c r="E3" t="s">
        <v>37</v>
      </c>
    </row>
    <row r="4" spans="1:5" ht="30" x14ac:dyDescent="0.25">
      <c r="A4">
        <v>4</v>
      </c>
      <c r="B4" s="35" t="s">
        <v>38</v>
      </c>
      <c r="C4" t="s">
        <v>39</v>
      </c>
      <c r="D4" t="s">
        <v>34</v>
      </c>
      <c r="E4" t="s">
        <v>39</v>
      </c>
    </row>
    <row r="5" spans="1:5" x14ac:dyDescent="0.25">
      <c r="A5">
        <v>5</v>
      </c>
      <c r="B5" s="35" t="s">
        <v>40</v>
      </c>
      <c r="C5" t="s">
        <v>41</v>
      </c>
      <c r="D5" t="s">
        <v>34</v>
      </c>
      <c r="E5" t="s">
        <v>41</v>
      </c>
    </row>
    <row r="6" spans="1:5" x14ac:dyDescent="0.25">
      <c r="A6">
        <v>6</v>
      </c>
      <c r="B6" s="35" t="s">
        <v>42</v>
      </c>
      <c r="C6" t="s">
        <v>41</v>
      </c>
      <c r="D6" t="s">
        <v>34</v>
      </c>
      <c r="E6" t="s">
        <v>41</v>
      </c>
    </row>
    <row r="7" spans="1:5" x14ac:dyDescent="0.25">
      <c r="A7">
        <v>7</v>
      </c>
      <c r="B7" s="35" t="s">
        <v>43</v>
      </c>
      <c r="C7" t="s">
        <v>44</v>
      </c>
      <c r="D7" t="s">
        <v>34</v>
      </c>
      <c r="E7" t="s">
        <v>44</v>
      </c>
    </row>
    <row r="8" spans="1:5" x14ac:dyDescent="0.25">
      <c r="A8">
        <v>8</v>
      </c>
      <c r="B8" s="35" t="s">
        <v>45</v>
      </c>
      <c r="C8" t="s">
        <v>39</v>
      </c>
      <c r="D8" t="s">
        <v>34</v>
      </c>
      <c r="E8" t="s">
        <v>39</v>
      </c>
    </row>
    <row r="9" spans="1:5" x14ac:dyDescent="0.25">
      <c r="A9">
        <v>9</v>
      </c>
      <c r="B9" s="35" t="s">
        <v>46</v>
      </c>
      <c r="C9" t="s">
        <v>47</v>
      </c>
      <c r="D9" t="s">
        <v>34</v>
      </c>
      <c r="E9" t="s">
        <v>47</v>
      </c>
    </row>
    <row r="10" spans="1:5" x14ac:dyDescent="0.25">
      <c r="A10">
        <v>10</v>
      </c>
      <c r="B10" s="35" t="s">
        <v>48</v>
      </c>
      <c r="C10" t="s">
        <v>41</v>
      </c>
      <c r="D10" t="s">
        <v>34</v>
      </c>
      <c r="E10" t="s">
        <v>41</v>
      </c>
    </row>
    <row r="11" spans="1:5" x14ac:dyDescent="0.25">
      <c r="A11">
        <v>11</v>
      </c>
      <c r="B11" s="35" t="s">
        <v>49</v>
      </c>
      <c r="C11" t="s">
        <v>47</v>
      </c>
      <c r="D11" t="s">
        <v>34</v>
      </c>
      <c r="E11" t="s">
        <v>47</v>
      </c>
    </row>
    <row r="12" spans="1:5" x14ac:dyDescent="0.25">
      <c r="A12">
        <v>12</v>
      </c>
      <c r="B12" s="35" t="s">
        <v>50</v>
      </c>
      <c r="C12" t="s">
        <v>47</v>
      </c>
      <c r="D12" t="s">
        <v>34</v>
      </c>
      <c r="E12" t="s">
        <v>47</v>
      </c>
    </row>
    <row r="13" spans="1:5" x14ac:dyDescent="0.25">
      <c r="A13">
        <v>13</v>
      </c>
      <c r="B13" s="35" t="s">
        <v>51</v>
      </c>
      <c r="C13" t="s">
        <v>41</v>
      </c>
      <c r="D13" t="s">
        <v>34</v>
      </c>
      <c r="E13" t="s">
        <v>41</v>
      </c>
    </row>
    <row r="14" spans="1:5" x14ac:dyDescent="0.25">
      <c r="A14">
        <v>14</v>
      </c>
      <c r="B14" s="35" t="s">
        <v>52</v>
      </c>
      <c r="C14" t="s">
        <v>47</v>
      </c>
      <c r="D14" t="s">
        <v>34</v>
      </c>
      <c r="E14" t="s">
        <v>47</v>
      </c>
    </row>
    <row r="15" spans="1:5" x14ac:dyDescent="0.25">
      <c r="A15">
        <v>15</v>
      </c>
      <c r="B15" s="35" t="s">
        <v>53</v>
      </c>
      <c r="C15" t="s">
        <v>41</v>
      </c>
      <c r="D15" t="s">
        <v>34</v>
      </c>
      <c r="E15" t="s">
        <v>41</v>
      </c>
    </row>
    <row r="16" spans="1:5" x14ac:dyDescent="0.25">
      <c r="A16">
        <v>16</v>
      </c>
      <c r="B16" s="35" t="s">
        <v>54</v>
      </c>
      <c r="C16" t="s">
        <v>47</v>
      </c>
      <c r="D16" t="s">
        <v>34</v>
      </c>
      <c r="E16" t="s">
        <v>47</v>
      </c>
    </row>
    <row r="17" spans="1:5" x14ac:dyDescent="0.25">
      <c r="A17">
        <v>17</v>
      </c>
      <c r="B17" s="35" t="s">
        <v>55</v>
      </c>
      <c r="C17" t="s">
        <v>41</v>
      </c>
      <c r="D17" t="s">
        <v>34</v>
      </c>
      <c r="E17" t="s">
        <v>41</v>
      </c>
    </row>
    <row r="18" spans="1:5" x14ac:dyDescent="0.25">
      <c r="A18">
        <v>18</v>
      </c>
      <c r="B18" s="35" t="s">
        <v>56</v>
      </c>
      <c r="C18" t="s">
        <v>47</v>
      </c>
      <c r="D18" t="s">
        <v>34</v>
      </c>
      <c r="E18" t="s">
        <v>47</v>
      </c>
    </row>
    <row r="19" spans="1:5" x14ac:dyDescent="0.25">
      <c r="A19">
        <v>19</v>
      </c>
      <c r="B19" s="35" t="s">
        <v>57</v>
      </c>
      <c r="C19" t="s">
        <v>47</v>
      </c>
      <c r="D19" t="s">
        <v>34</v>
      </c>
      <c r="E19" t="s">
        <v>47</v>
      </c>
    </row>
    <row r="20" spans="1:5" x14ac:dyDescent="0.25">
      <c r="A20">
        <v>20</v>
      </c>
      <c r="B20" s="35" t="s">
        <v>58</v>
      </c>
      <c r="C20" t="s">
        <v>39</v>
      </c>
      <c r="D20" t="s">
        <v>34</v>
      </c>
      <c r="E20" t="s">
        <v>39</v>
      </c>
    </row>
    <row r="21" spans="1:5" x14ac:dyDescent="0.25">
      <c r="A21">
        <v>21</v>
      </c>
      <c r="B21" s="35" t="s">
        <v>59</v>
      </c>
      <c r="C21" t="s">
        <v>41</v>
      </c>
      <c r="D21" t="s">
        <v>34</v>
      </c>
      <c r="E21" t="s">
        <v>41</v>
      </c>
    </row>
    <row r="22" spans="1:5" x14ac:dyDescent="0.25">
      <c r="A22">
        <v>22</v>
      </c>
      <c r="B22" s="35" t="s">
        <v>60</v>
      </c>
      <c r="C22" t="s">
        <v>41</v>
      </c>
      <c r="D22" t="s">
        <v>34</v>
      </c>
      <c r="E22" t="s">
        <v>41</v>
      </c>
    </row>
    <row r="23" spans="1:5" x14ac:dyDescent="0.25">
      <c r="A23">
        <v>23</v>
      </c>
      <c r="B23" s="35" t="s">
        <v>61</v>
      </c>
      <c r="C23" t="s">
        <v>62</v>
      </c>
      <c r="D23" t="s">
        <v>34</v>
      </c>
      <c r="E23" t="s">
        <v>62</v>
      </c>
    </row>
    <row r="24" spans="1:5" x14ac:dyDescent="0.25">
      <c r="A24">
        <v>24</v>
      </c>
      <c r="B24" s="35" t="s">
        <v>63</v>
      </c>
      <c r="C24" t="s">
        <v>47</v>
      </c>
      <c r="D24" t="s">
        <v>34</v>
      </c>
      <c r="E24" t="s">
        <v>47</v>
      </c>
    </row>
    <row r="25" spans="1:5" x14ac:dyDescent="0.25">
      <c r="A25">
        <v>25</v>
      </c>
      <c r="B25" s="35" t="s">
        <v>64</v>
      </c>
      <c r="C25" t="s">
        <v>47</v>
      </c>
      <c r="D25" t="s">
        <v>34</v>
      </c>
      <c r="E25" t="s">
        <v>47</v>
      </c>
    </row>
    <row r="26" spans="1:5" x14ac:dyDescent="0.25">
      <c r="A26">
        <v>26</v>
      </c>
      <c r="B26" s="35" t="s">
        <v>65</v>
      </c>
      <c r="C26" t="s">
        <v>47</v>
      </c>
      <c r="D26" t="s">
        <v>34</v>
      </c>
      <c r="E26" t="s">
        <v>47</v>
      </c>
    </row>
    <row r="27" spans="1:5" x14ac:dyDescent="0.25">
      <c r="A27">
        <v>27</v>
      </c>
      <c r="B27" s="35" t="s">
        <v>66</v>
      </c>
      <c r="C27" t="s">
        <v>47</v>
      </c>
      <c r="D27" t="s">
        <v>34</v>
      </c>
      <c r="E27" t="s">
        <v>47</v>
      </c>
    </row>
    <row r="28" spans="1:5" x14ac:dyDescent="0.25">
      <c r="A28">
        <v>28</v>
      </c>
      <c r="B28" s="35" t="s">
        <v>67</v>
      </c>
      <c r="C28" t="s">
        <v>44</v>
      </c>
      <c r="D28" t="s">
        <v>34</v>
      </c>
      <c r="E28" t="s">
        <v>44</v>
      </c>
    </row>
    <row r="29" spans="1:5" x14ac:dyDescent="0.25">
      <c r="A29">
        <v>29</v>
      </c>
      <c r="B29" s="35" t="s">
        <v>68</v>
      </c>
      <c r="C29" t="s">
        <v>47</v>
      </c>
      <c r="D29" t="s">
        <v>34</v>
      </c>
      <c r="E29" t="s">
        <v>47</v>
      </c>
    </row>
    <row r="30" spans="1:5" ht="30" x14ac:dyDescent="0.25">
      <c r="A30">
        <v>30</v>
      </c>
      <c r="B30" s="35" t="s">
        <v>69</v>
      </c>
      <c r="C30" t="s">
        <v>70</v>
      </c>
      <c r="D30" t="s">
        <v>34</v>
      </c>
      <c r="E30" t="s">
        <v>70</v>
      </c>
    </row>
    <row r="31" spans="1:5" x14ac:dyDescent="0.25">
      <c r="A31">
        <v>31</v>
      </c>
      <c r="B31" s="35" t="s">
        <v>71</v>
      </c>
      <c r="C31" t="s">
        <v>72</v>
      </c>
      <c r="D31" t="s">
        <v>34</v>
      </c>
      <c r="E31" t="s">
        <v>72</v>
      </c>
    </row>
    <row r="32" spans="1:5" x14ac:dyDescent="0.25">
      <c r="A32">
        <v>32</v>
      </c>
      <c r="B32" s="35" t="s">
        <v>73</v>
      </c>
      <c r="C32" t="s">
        <v>74</v>
      </c>
      <c r="D32" t="s">
        <v>34</v>
      </c>
      <c r="E32" t="s">
        <v>74</v>
      </c>
    </row>
    <row r="33" spans="1:5" x14ac:dyDescent="0.25">
      <c r="A33">
        <v>33</v>
      </c>
      <c r="B33" s="35" t="s">
        <v>75</v>
      </c>
      <c r="C33" t="s">
        <v>76</v>
      </c>
      <c r="D33" t="s">
        <v>34</v>
      </c>
      <c r="E33" t="s">
        <v>76</v>
      </c>
    </row>
    <row r="34" spans="1:5" x14ac:dyDescent="0.25">
      <c r="A34">
        <v>34</v>
      </c>
      <c r="B34" s="35" t="s">
        <v>77</v>
      </c>
      <c r="C34" t="s">
        <v>25</v>
      </c>
      <c r="D34" t="s">
        <v>34</v>
      </c>
      <c r="E34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1A2F6-AC15-4A59-83AB-F363022B486C}">
  <dimension ref="A1:C56"/>
  <sheetViews>
    <sheetView topLeftCell="A52" workbookViewId="0">
      <selection activeCell="A55" sqref="A55"/>
    </sheetView>
  </sheetViews>
  <sheetFormatPr baseColWidth="10" defaultColWidth="11.42578125" defaultRowHeight="15" x14ac:dyDescent="0.25"/>
  <cols>
    <col min="1" max="1" width="62.28515625" customWidth="1"/>
  </cols>
  <sheetData>
    <row r="1" spans="1:3" ht="15.75" x14ac:dyDescent="0.25">
      <c r="A1" s="26" t="s">
        <v>78</v>
      </c>
      <c r="B1" s="28" t="s">
        <v>79</v>
      </c>
      <c r="C1" s="29">
        <v>1500</v>
      </c>
    </row>
    <row r="2" spans="1:3" ht="15.75" x14ac:dyDescent="0.25">
      <c r="A2" s="26" t="s">
        <v>80</v>
      </c>
      <c r="B2" s="28" t="s">
        <v>79</v>
      </c>
      <c r="C2" s="29">
        <v>500</v>
      </c>
    </row>
    <row r="3" spans="1:3" ht="15.75" x14ac:dyDescent="0.25">
      <c r="A3" s="26" t="s">
        <v>81</v>
      </c>
      <c r="B3" s="28" t="s">
        <v>79</v>
      </c>
      <c r="C3" s="29">
        <v>800</v>
      </c>
    </row>
    <row r="4" spans="1:3" ht="90" x14ac:dyDescent="0.25">
      <c r="A4" s="26" t="s">
        <v>82</v>
      </c>
      <c r="B4" s="28" t="s">
        <v>24</v>
      </c>
      <c r="C4" s="30">
        <v>22</v>
      </c>
    </row>
    <row r="5" spans="1:3" ht="30" x14ac:dyDescent="0.25">
      <c r="A5" s="26" t="s">
        <v>83</v>
      </c>
      <c r="B5" s="28" t="s">
        <v>24</v>
      </c>
      <c r="C5" s="29">
        <v>2</v>
      </c>
    </row>
    <row r="6" spans="1:3" ht="30" x14ac:dyDescent="0.25">
      <c r="A6" s="26" t="s">
        <v>84</v>
      </c>
      <c r="B6" s="28" t="s">
        <v>24</v>
      </c>
      <c r="C6" s="29">
        <v>2</v>
      </c>
    </row>
    <row r="7" spans="1:3" ht="30" x14ac:dyDescent="0.25">
      <c r="A7" s="26" t="s">
        <v>85</v>
      </c>
      <c r="B7" s="28" t="s">
        <v>24</v>
      </c>
      <c r="C7" s="29">
        <v>2</v>
      </c>
    </row>
    <row r="8" spans="1:3" ht="30" x14ac:dyDescent="0.25">
      <c r="A8" s="26" t="s">
        <v>86</v>
      </c>
      <c r="B8" s="28" t="s">
        <v>24</v>
      </c>
      <c r="C8" s="29">
        <v>2</v>
      </c>
    </row>
    <row r="9" spans="1:3" ht="15.75" x14ac:dyDescent="0.25">
      <c r="A9" s="26" t="s">
        <v>87</v>
      </c>
      <c r="B9" s="28" t="s">
        <v>88</v>
      </c>
      <c r="C9" s="31">
        <v>10</v>
      </c>
    </row>
    <row r="10" spans="1:3" ht="45" x14ac:dyDescent="0.25">
      <c r="A10" s="26" t="s">
        <v>89</v>
      </c>
      <c r="B10" s="28" t="s">
        <v>24</v>
      </c>
      <c r="C10" s="29">
        <v>10</v>
      </c>
    </row>
    <row r="11" spans="1:3" ht="45" x14ac:dyDescent="0.25">
      <c r="A11" s="26" t="s">
        <v>90</v>
      </c>
      <c r="B11" s="28" t="s">
        <v>24</v>
      </c>
      <c r="C11" s="29">
        <v>10</v>
      </c>
    </row>
    <row r="12" spans="1:3" ht="15.75" x14ac:dyDescent="0.25">
      <c r="A12" s="26" t="s">
        <v>91</v>
      </c>
      <c r="B12" s="28" t="s">
        <v>24</v>
      </c>
      <c r="C12" s="29">
        <v>250</v>
      </c>
    </row>
    <row r="13" spans="1:3" ht="15.75" x14ac:dyDescent="0.25">
      <c r="A13" s="26" t="s">
        <v>92</v>
      </c>
      <c r="B13" s="28" t="s">
        <v>24</v>
      </c>
      <c r="C13" s="29">
        <v>10</v>
      </c>
    </row>
    <row r="14" spans="1:3" ht="45" x14ac:dyDescent="0.25">
      <c r="A14" s="26" t="s">
        <v>93</v>
      </c>
      <c r="B14" s="28" t="s">
        <v>24</v>
      </c>
      <c r="C14" s="29">
        <v>1</v>
      </c>
    </row>
    <row r="15" spans="1:3" ht="30" x14ac:dyDescent="0.25">
      <c r="A15" s="26" t="s">
        <v>94</v>
      </c>
      <c r="B15" s="28" t="s">
        <v>24</v>
      </c>
      <c r="C15" s="29">
        <v>1</v>
      </c>
    </row>
    <row r="16" spans="1:3" ht="30" x14ac:dyDescent="0.25">
      <c r="A16" s="26" t="s">
        <v>95</v>
      </c>
      <c r="B16" s="28" t="s">
        <v>24</v>
      </c>
      <c r="C16" s="29">
        <v>1</v>
      </c>
    </row>
    <row r="17" spans="1:3" ht="45" x14ac:dyDescent="0.25">
      <c r="A17" s="26" t="s">
        <v>96</v>
      </c>
      <c r="B17" s="28" t="s">
        <v>24</v>
      </c>
      <c r="C17" s="29">
        <v>1</v>
      </c>
    </row>
    <row r="18" spans="1:3" ht="30" x14ac:dyDescent="0.25">
      <c r="A18" s="26" t="s">
        <v>97</v>
      </c>
      <c r="B18" s="28" t="s">
        <v>24</v>
      </c>
      <c r="C18" s="29">
        <v>1</v>
      </c>
    </row>
    <row r="19" spans="1:3" ht="15.75" x14ac:dyDescent="0.25">
      <c r="A19" s="26" t="s">
        <v>98</v>
      </c>
      <c r="B19" s="28" t="s">
        <v>24</v>
      </c>
      <c r="C19" s="29">
        <v>5</v>
      </c>
    </row>
    <row r="20" spans="1:3" ht="15.75" x14ac:dyDescent="0.25">
      <c r="A20" s="26" t="s">
        <v>99</v>
      </c>
      <c r="B20" s="28" t="s">
        <v>24</v>
      </c>
      <c r="C20" s="29">
        <v>5</v>
      </c>
    </row>
    <row r="21" spans="1:3" ht="15.75" x14ac:dyDescent="0.25">
      <c r="A21" s="26" t="s">
        <v>100</v>
      </c>
      <c r="B21" s="28" t="s">
        <v>24</v>
      </c>
      <c r="C21" s="29">
        <v>5</v>
      </c>
    </row>
    <row r="22" spans="1:3" ht="30" x14ac:dyDescent="0.25">
      <c r="A22" s="26" t="s">
        <v>101</v>
      </c>
      <c r="B22" s="28" t="s">
        <v>24</v>
      </c>
      <c r="C22" s="29">
        <v>20</v>
      </c>
    </row>
    <row r="23" spans="1:3" ht="15.75" x14ac:dyDescent="0.25">
      <c r="A23" s="26" t="s">
        <v>102</v>
      </c>
      <c r="B23" s="28" t="s">
        <v>24</v>
      </c>
      <c r="C23" s="29">
        <v>10</v>
      </c>
    </row>
    <row r="24" spans="1:3" ht="30" x14ac:dyDescent="0.25">
      <c r="A24" s="26" t="s">
        <v>103</v>
      </c>
      <c r="B24" s="28" t="s">
        <v>24</v>
      </c>
      <c r="C24" s="29">
        <v>5</v>
      </c>
    </row>
    <row r="25" spans="1:3" ht="15.75" x14ac:dyDescent="0.25">
      <c r="A25" s="26" t="s">
        <v>104</v>
      </c>
      <c r="B25" s="28" t="s">
        <v>24</v>
      </c>
      <c r="C25" s="29">
        <v>50</v>
      </c>
    </row>
    <row r="26" spans="1:3" ht="15.75" x14ac:dyDescent="0.25">
      <c r="A26" s="26" t="s">
        <v>105</v>
      </c>
      <c r="B26" s="28" t="s">
        <v>24</v>
      </c>
      <c r="C26" s="29">
        <v>50</v>
      </c>
    </row>
    <row r="27" spans="1:3" ht="15.75" x14ac:dyDescent="0.25">
      <c r="A27" s="26" t="s">
        <v>106</v>
      </c>
      <c r="B27" s="28" t="s">
        <v>24</v>
      </c>
      <c r="C27" s="29">
        <v>50</v>
      </c>
    </row>
    <row r="28" spans="1:3" ht="90" x14ac:dyDescent="0.25">
      <c r="A28" s="26" t="s">
        <v>107</v>
      </c>
      <c r="B28" s="28" t="s">
        <v>24</v>
      </c>
      <c r="C28" s="30">
        <v>20</v>
      </c>
    </row>
    <row r="29" spans="1:3" ht="30" x14ac:dyDescent="0.25">
      <c r="A29" s="26" t="s">
        <v>108</v>
      </c>
      <c r="B29" s="28" t="s">
        <v>24</v>
      </c>
      <c r="C29" s="29">
        <v>300</v>
      </c>
    </row>
    <row r="30" spans="1:3" ht="45" x14ac:dyDescent="0.25">
      <c r="A30" s="26" t="s">
        <v>109</v>
      </c>
      <c r="B30" s="28" t="s">
        <v>79</v>
      </c>
      <c r="C30" s="29">
        <v>600</v>
      </c>
    </row>
    <row r="31" spans="1:3" ht="45" x14ac:dyDescent="0.25">
      <c r="A31" s="26" t="s">
        <v>110</v>
      </c>
      <c r="B31" s="28" t="s">
        <v>79</v>
      </c>
      <c r="C31" s="31">
        <v>1500</v>
      </c>
    </row>
    <row r="32" spans="1:3" ht="45" x14ac:dyDescent="0.25">
      <c r="A32" s="26" t="s">
        <v>111</v>
      </c>
      <c r="B32" s="28" t="s">
        <v>79</v>
      </c>
      <c r="C32" s="29">
        <v>600</v>
      </c>
    </row>
    <row r="33" spans="1:3" ht="45" x14ac:dyDescent="0.25">
      <c r="A33" s="26" t="s">
        <v>112</v>
      </c>
      <c r="B33" s="28" t="s">
        <v>79</v>
      </c>
      <c r="C33" s="29">
        <v>600</v>
      </c>
    </row>
    <row r="34" spans="1:3" ht="45" x14ac:dyDescent="0.25">
      <c r="A34" s="26" t="s">
        <v>113</v>
      </c>
      <c r="B34" s="28" t="s">
        <v>79</v>
      </c>
      <c r="C34" s="29">
        <v>600</v>
      </c>
    </row>
    <row r="35" spans="1:3" ht="30" x14ac:dyDescent="0.25">
      <c r="A35" s="26" t="s">
        <v>114</v>
      </c>
      <c r="B35" s="28" t="s">
        <v>79</v>
      </c>
      <c r="C35" s="29">
        <v>600</v>
      </c>
    </row>
    <row r="36" spans="1:3" ht="45" x14ac:dyDescent="0.25">
      <c r="A36" s="26" t="s">
        <v>115</v>
      </c>
      <c r="B36" s="28" t="s">
        <v>24</v>
      </c>
      <c r="C36" s="29">
        <v>10</v>
      </c>
    </row>
    <row r="37" spans="1:3" ht="60" x14ac:dyDescent="0.25">
      <c r="A37" s="26" t="s">
        <v>116</v>
      </c>
      <c r="B37" s="28" t="s">
        <v>24</v>
      </c>
      <c r="C37" s="30">
        <v>3</v>
      </c>
    </row>
    <row r="38" spans="1:3" ht="30" x14ac:dyDescent="0.25">
      <c r="A38" s="26" t="s">
        <v>117</v>
      </c>
      <c r="B38" s="28" t="s">
        <v>24</v>
      </c>
      <c r="C38" s="29">
        <v>20</v>
      </c>
    </row>
    <row r="39" spans="1:3" ht="30" x14ac:dyDescent="0.25">
      <c r="A39" s="26" t="s">
        <v>118</v>
      </c>
      <c r="B39" s="28" t="s">
        <v>24</v>
      </c>
      <c r="C39" s="30">
        <v>20</v>
      </c>
    </row>
    <row r="40" spans="1:3" ht="30" x14ac:dyDescent="0.25">
      <c r="A40" s="26" t="s">
        <v>119</v>
      </c>
      <c r="B40" s="28" t="s">
        <v>24</v>
      </c>
      <c r="C40" s="29">
        <v>20</v>
      </c>
    </row>
    <row r="41" spans="1:3" ht="30" x14ac:dyDescent="0.25">
      <c r="A41" s="26" t="s">
        <v>120</v>
      </c>
      <c r="B41" s="28" t="s">
        <v>24</v>
      </c>
      <c r="C41" s="29">
        <v>20</v>
      </c>
    </row>
    <row r="42" spans="1:3" ht="30" x14ac:dyDescent="0.25">
      <c r="A42" s="26" t="s">
        <v>121</v>
      </c>
      <c r="B42" s="28" t="s">
        <v>24</v>
      </c>
      <c r="C42" s="29">
        <v>5</v>
      </c>
    </row>
    <row r="43" spans="1:3" ht="30" x14ac:dyDescent="0.25">
      <c r="A43" s="26" t="s">
        <v>122</v>
      </c>
      <c r="B43" s="28" t="s">
        <v>24</v>
      </c>
      <c r="C43" s="29">
        <v>35</v>
      </c>
    </row>
    <row r="44" spans="1:3" ht="30" x14ac:dyDescent="0.25">
      <c r="A44" s="26" t="s">
        <v>123</v>
      </c>
      <c r="B44" s="28" t="s">
        <v>24</v>
      </c>
      <c r="C44" s="29">
        <v>6</v>
      </c>
    </row>
    <row r="45" spans="1:3" ht="15.75" x14ac:dyDescent="0.25">
      <c r="A45" s="26" t="s">
        <v>124</v>
      </c>
      <c r="B45" s="28" t="s">
        <v>79</v>
      </c>
      <c r="C45" s="29">
        <v>500</v>
      </c>
    </row>
    <row r="46" spans="1:3" ht="15.75" x14ac:dyDescent="0.25">
      <c r="A46" s="26" t="s">
        <v>125</v>
      </c>
      <c r="B46" s="28" t="s">
        <v>79</v>
      </c>
      <c r="C46" s="29">
        <v>200</v>
      </c>
    </row>
    <row r="47" spans="1:3" ht="45" x14ac:dyDescent="0.25">
      <c r="A47" s="26" t="s">
        <v>126</v>
      </c>
      <c r="B47" s="28" t="s">
        <v>24</v>
      </c>
      <c r="C47" s="29">
        <v>100</v>
      </c>
    </row>
    <row r="48" spans="1:3" ht="15.75" x14ac:dyDescent="0.25">
      <c r="A48" s="26" t="s">
        <v>127</v>
      </c>
      <c r="B48" s="28" t="s">
        <v>79</v>
      </c>
      <c r="C48" s="29">
        <v>300</v>
      </c>
    </row>
    <row r="49" spans="1:3" ht="45" x14ac:dyDescent="0.25">
      <c r="A49" s="26" t="s">
        <v>128</v>
      </c>
      <c r="B49" s="28" t="s">
        <v>24</v>
      </c>
      <c r="C49" s="29">
        <v>250</v>
      </c>
    </row>
    <row r="50" spans="1:3" ht="15.75" x14ac:dyDescent="0.25">
      <c r="A50" s="26" t="s">
        <v>129</v>
      </c>
      <c r="B50" s="28" t="s">
        <v>24</v>
      </c>
      <c r="C50" s="29">
        <v>15</v>
      </c>
    </row>
    <row r="51" spans="1:3" ht="15.75" x14ac:dyDescent="0.25">
      <c r="A51" s="26" t="s">
        <v>130</v>
      </c>
      <c r="B51" s="28" t="s">
        <v>24</v>
      </c>
      <c r="C51" s="31">
        <v>2</v>
      </c>
    </row>
    <row r="52" spans="1:3" ht="15.75" x14ac:dyDescent="0.25">
      <c r="A52" s="26" t="s">
        <v>131</v>
      </c>
      <c r="B52" s="28" t="s">
        <v>24</v>
      </c>
      <c r="C52" s="29">
        <v>50</v>
      </c>
    </row>
    <row r="53" spans="1:3" ht="25.5" x14ac:dyDescent="0.25">
      <c r="A53" s="27" t="s">
        <v>132</v>
      </c>
      <c r="B53" s="28" t="s">
        <v>24</v>
      </c>
      <c r="C53" s="29">
        <v>15</v>
      </c>
    </row>
    <row r="54" spans="1:3" ht="15.75" x14ac:dyDescent="0.25">
      <c r="A54" s="26" t="s">
        <v>133</v>
      </c>
      <c r="B54" s="28" t="s">
        <v>79</v>
      </c>
      <c r="C54" s="29">
        <v>30</v>
      </c>
    </row>
    <row r="55" spans="1:3" ht="15.75" x14ac:dyDescent="0.25">
      <c r="A55" s="26" t="s">
        <v>134</v>
      </c>
      <c r="B55" s="28" t="s">
        <v>24</v>
      </c>
      <c r="C55" s="29">
        <v>15</v>
      </c>
    </row>
    <row r="56" spans="1:3" ht="15.75" x14ac:dyDescent="0.25">
      <c r="A56" s="26" t="s">
        <v>135</v>
      </c>
      <c r="B56" s="28" t="s">
        <v>24</v>
      </c>
      <c r="C56" s="29">
        <v>100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3355-2FDA-4CCA-94E6-CDF12FCC3DBA}">
  <dimension ref="A1:C52"/>
  <sheetViews>
    <sheetView topLeftCell="A5" workbookViewId="0">
      <selection activeCell="A19" sqref="A19"/>
    </sheetView>
  </sheetViews>
  <sheetFormatPr baseColWidth="10" defaultColWidth="11.42578125" defaultRowHeight="15" x14ac:dyDescent="0.25"/>
  <cols>
    <col min="1" max="1" width="87.7109375" customWidth="1"/>
    <col min="3" max="3" width="25.42578125" customWidth="1"/>
  </cols>
  <sheetData>
    <row r="1" spans="1:3" x14ac:dyDescent="0.25">
      <c r="A1" t="s">
        <v>136</v>
      </c>
      <c r="B1" t="s">
        <v>137</v>
      </c>
      <c r="C1" t="s">
        <v>138</v>
      </c>
    </row>
    <row r="2" spans="1:3" x14ac:dyDescent="0.25">
      <c r="A2" t="s">
        <v>139</v>
      </c>
      <c r="B2" t="s">
        <v>140</v>
      </c>
      <c r="C2" s="25">
        <v>1000</v>
      </c>
    </row>
    <row r="3" spans="1:3" x14ac:dyDescent="0.25">
      <c r="A3" t="s">
        <v>141</v>
      </c>
      <c r="B3" t="s">
        <v>140</v>
      </c>
      <c r="C3" s="25">
        <v>500</v>
      </c>
    </row>
    <row r="4" spans="1:3" x14ac:dyDescent="0.25">
      <c r="A4" t="s">
        <v>142</v>
      </c>
      <c r="B4" t="s">
        <v>140</v>
      </c>
      <c r="C4" s="25">
        <v>500</v>
      </c>
    </row>
    <row r="5" spans="1:3" x14ac:dyDescent="0.25">
      <c r="A5" t="s">
        <v>143</v>
      </c>
      <c r="B5" t="s">
        <v>144</v>
      </c>
      <c r="C5" s="25">
        <v>320</v>
      </c>
    </row>
    <row r="6" spans="1:3" x14ac:dyDescent="0.25">
      <c r="A6" t="s">
        <v>145</v>
      </c>
      <c r="B6" t="s">
        <v>144</v>
      </c>
      <c r="C6" s="25">
        <v>160</v>
      </c>
    </row>
    <row r="7" spans="1:3" x14ac:dyDescent="0.25">
      <c r="A7" t="s">
        <v>146</v>
      </c>
      <c r="B7" t="s">
        <v>144</v>
      </c>
      <c r="C7" s="25">
        <v>10</v>
      </c>
    </row>
    <row r="8" spans="1:3" x14ac:dyDescent="0.25">
      <c r="A8" t="s">
        <v>147</v>
      </c>
      <c r="B8" t="s">
        <v>144</v>
      </c>
      <c r="C8" s="25">
        <v>10</v>
      </c>
    </row>
    <row r="9" spans="1:3" x14ac:dyDescent="0.25">
      <c r="A9" t="s">
        <v>148</v>
      </c>
      <c r="B9" t="s">
        <v>144</v>
      </c>
      <c r="C9" s="25">
        <v>10</v>
      </c>
    </row>
    <row r="10" spans="1:3" x14ac:dyDescent="0.25">
      <c r="A10" t="s">
        <v>149</v>
      </c>
      <c r="B10" t="s">
        <v>144</v>
      </c>
      <c r="C10" s="25">
        <v>15</v>
      </c>
    </row>
    <row r="11" spans="1:3" x14ac:dyDescent="0.25">
      <c r="A11" t="s">
        <v>150</v>
      </c>
      <c r="B11" t="s">
        <v>144</v>
      </c>
      <c r="C11" s="25">
        <v>1</v>
      </c>
    </row>
    <row r="12" spans="1:3" x14ac:dyDescent="0.25">
      <c r="A12" t="s">
        <v>151</v>
      </c>
      <c r="B12" t="s">
        <v>144</v>
      </c>
      <c r="C12" s="25">
        <v>2</v>
      </c>
    </row>
    <row r="13" spans="1:3" x14ac:dyDescent="0.25">
      <c r="A13" t="s">
        <v>152</v>
      </c>
      <c r="B13" t="s">
        <v>144</v>
      </c>
      <c r="C13" s="25">
        <v>2</v>
      </c>
    </row>
    <row r="14" spans="1:3" x14ac:dyDescent="0.25">
      <c r="A14" t="s">
        <v>153</v>
      </c>
      <c r="B14" t="s">
        <v>144</v>
      </c>
      <c r="C14" s="25">
        <v>2</v>
      </c>
    </row>
    <row r="15" spans="1:3" x14ac:dyDescent="0.25">
      <c r="A15" t="s">
        <v>154</v>
      </c>
      <c r="B15" t="s">
        <v>155</v>
      </c>
      <c r="C15" s="25">
        <v>15</v>
      </c>
    </row>
    <row r="16" spans="1:3" x14ac:dyDescent="0.25">
      <c r="A16" t="s">
        <v>156</v>
      </c>
      <c r="B16" t="s">
        <v>144</v>
      </c>
      <c r="C16" s="25">
        <v>10</v>
      </c>
    </row>
    <row r="17" spans="1:3" x14ac:dyDescent="0.25">
      <c r="A17" t="s">
        <v>157</v>
      </c>
      <c r="B17" t="s">
        <v>144</v>
      </c>
      <c r="C17" s="25">
        <v>500</v>
      </c>
    </row>
    <row r="18" spans="1:3" x14ac:dyDescent="0.25">
      <c r="A18" t="s">
        <v>158</v>
      </c>
      <c r="B18" t="s">
        <v>144</v>
      </c>
      <c r="C18" s="25">
        <v>10</v>
      </c>
    </row>
    <row r="19" spans="1:3" x14ac:dyDescent="0.25">
      <c r="A19" t="s">
        <v>159</v>
      </c>
      <c r="B19" t="s">
        <v>144</v>
      </c>
      <c r="C19" s="25">
        <v>2</v>
      </c>
    </row>
    <row r="20" spans="1:3" x14ac:dyDescent="0.25">
      <c r="A20" t="s">
        <v>160</v>
      </c>
      <c r="B20" t="s">
        <v>144</v>
      </c>
      <c r="C20" s="25">
        <v>2</v>
      </c>
    </row>
    <row r="21" spans="1:3" x14ac:dyDescent="0.25">
      <c r="A21" t="s">
        <v>161</v>
      </c>
      <c r="B21" t="s">
        <v>144</v>
      </c>
      <c r="C21" s="25">
        <v>5</v>
      </c>
    </row>
    <row r="22" spans="1:3" x14ac:dyDescent="0.25">
      <c r="A22" t="s">
        <v>162</v>
      </c>
      <c r="B22" t="s">
        <v>144</v>
      </c>
      <c r="C22" s="25">
        <v>5</v>
      </c>
    </row>
    <row r="23" spans="1:3" x14ac:dyDescent="0.25">
      <c r="A23" t="s">
        <v>163</v>
      </c>
      <c r="B23" t="s">
        <v>144</v>
      </c>
      <c r="C23" s="25">
        <v>5</v>
      </c>
    </row>
    <row r="24" spans="1:3" x14ac:dyDescent="0.25">
      <c r="A24" t="s">
        <v>164</v>
      </c>
      <c r="B24" t="s">
        <v>144</v>
      </c>
      <c r="C24" s="25">
        <v>40</v>
      </c>
    </row>
    <row r="25" spans="1:3" x14ac:dyDescent="0.25">
      <c r="A25" t="s">
        <v>165</v>
      </c>
      <c r="B25" t="s">
        <v>144</v>
      </c>
      <c r="C25" s="25">
        <v>5</v>
      </c>
    </row>
    <row r="26" spans="1:3" x14ac:dyDescent="0.25">
      <c r="A26" t="s">
        <v>166</v>
      </c>
      <c r="B26" t="s">
        <v>144</v>
      </c>
      <c r="C26" s="25">
        <v>10</v>
      </c>
    </row>
    <row r="27" spans="1:3" x14ac:dyDescent="0.25">
      <c r="A27" t="s">
        <v>167</v>
      </c>
      <c r="B27" t="s">
        <v>144</v>
      </c>
      <c r="C27" s="25">
        <v>20</v>
      </c>
    </row>
    <row r="28" spans="1:3" x14ac:dyDescent="0.25">
      <c r="A28" t="s">
        <v>168</v>
      </c>
      <c r="B28" t="s">
        <v>144</v>
      </c>
      <c r="C28" s="25">
        <v>10</v>
      </c>
    </row>
    <row r="29" spans="1:3" x14ac:dyDescent="0.25">
      <c r="A29" t="s">
        <v>169</v>
      </c>
      <c r="B29" t="s">
        <v>144</v>
      </c>
      <c r="C29" s="25">
        <v>5</v>
      </c>
    </row>
    <row r="30" spans="1:3" x14ac:dyDescent="0.25">
      <c r="A30" t="s">
        <v>170</v>
      </c>
      <c r="B30" t="s">
        <v>144</v>
      </c>
      <c r="C30" s="25">
        <v>30</v>
      </c>
    </row>
    <row r="31" spans="1:3" x14ac:dyDescent="0.25">
      <c r="A31" t="s">
        <v>171</v>
      </c>
      <c r="B31" t="s">
        <v>144</v>
      </c>
      <c r="C31" s="25">
        <v>500</v>
      </c>
    </row>
    <row r="32" spans="1:3" x14ac:dyDescent="0.25">
      <c r="A32" t="s">
        <v>172</v>
      </c>
      <c r="B32" t="s">
        <v>140</v>
      </c>
      <c r="C32" s="25">
        <v>700</v>
      </c>
    </row>
    <row r="33" spans="1:3" x14ac:dyDescent="0.25">
      <c r="A33" t="s">
        <v>173</v>
      </c>
      <c r="B33" t="s">
        <v>140</v>
      </c>
      <c r="C33" s="25">
        <v>1000</v>
      </c>
    </row>
    <row r="34" spans="1:3" x14ac:dyDescent="0.25">
      <c r="A34" t="s">
        <v>174</v>
      </c>
      <c r="B34" t="s">
        <v>140</v>
      </c>
      <c r="C34" s="25">
        <v>700</v>
      </c>
    </row>
    <row r="35" spans="1:3" x14ac:dyDescent="0.25">
      <c r="A35" t="s">
        <v>175</v>
      </c>
      <c r="B35" t="s">
        <v>140</v>
      </c>
      <c r="C35" s="25">
        <v>700</v>
      </c>
    </row>
    <row r="36" spans="1:3" x14ac:dyDescent="0.25">
      <c r="A36" t="s">
        <v>176</v>
      </c>
      <c r="B36" t="s">
        <v>140</v>
      </c>
      <c r="C36" s="25">
        <v>700</v>
      </c>
    </row>
    <row r="37" spans="1:3" x14ac:dyDescent="0.25">
      <c r="A37" t="s">
        <v>177</v>
      </c>
      <c r="B37" t="s">
        <v>140</v>
      </c>
      <c r="C37" s="25">
        <v>400</v>
      </c>
    </row>
    <row r="38" spans="1:3" x14ac:dyDescent="0.25">
      <c r="A38" t="s">
        <v>178</v>
      </c>
      <c r="B38" t="s">
        <v>144</v>
      </c>
      <c r="C38" s="25">
        <v>5</v>
      </c>
    </row>
    <row r="39" spans="1:3" x14ac:dyDescent="0.25">
      <c r="A39" t="s">
        <v>179</v>
      </c>
      <c r="B39" t="s">
        <v>144</v>
      </c>
      <c r="C39" s="25">
        <v>10</v>
      </c>
    </row>
    <row r="40" spans="1:3" x14ac:dyDescent="0.25">
      <c r="A40" t="s">
        <v>180</v>
      </c>
      <c r="B40" t="s">
        <v>144</v>
      </c>
      <c r="C40" s="25">
        <v>40</v>
      </c>
    </row>
    <row r="41" spans="1:3" x14ac:dyDescent="0.25">
      <c r="A41" t="s">
        <v>181</v>
      </c>
      <c r="B41" t="s">
        <v>144</v>
      </c>
      <c r="C41" s="25">
        <v>35</v>
      </c>
    </row>
    <row r="42" spans="1:3" x14ac:dyDescent="0.25">
      <c r="A42" t="s">
        <v>182</v>
      </c>
      <c r="B42" t="s">
        <v>144</v>
      </c>
      <c r="C42" s="25">
        <v>40</v>
      </c>
    </row>
    <row r="43" spans="1:3" x14ac:dyDescent="0.25">
      <c r="A43" t="s">
        <v>183</v>
      </c>
      <c r="B43" t="s">
        <v>144</v>
      </c>
      <c r="C43" s="25">
        <v>20</v>
      </c>
    </row>
    <row r="44" spans="1:3" x14ac:dyDescent="0.25">
      <c r="A44" t="s">
        <v>184</v>
      </c>
      <c r="B44" t="s">
        <v>144</v>
      </c>
      <c r="C44" s="25">
        <v>15</v>
      </c>
    </row>
    <row r="45" spans="1:3" x14ac:dyDescent="0.25">
      <c r="A45" t="s">
        <v>185</v>
      </c>
      <c r="B45" t="s">
        <v>140</v>
      </c>
      <c r="C45" s="25">
        <v>500</v>
      </c>
    </row>
    <row r="46" spans="1:3" x14ac:dyDescent="0.25">
      <c r="A46" t="s">
        <v>186</v>
      </c>
      <c r="B46" t="s">
        <v>140</v>
      </c>
      <c r="C46" s="25">
        <v>200</v>
      </c>
    </row>
    <row r="47" spans="1:3" x14ac:dyDescent="0.25">
      <c r="A47" t="s">
        <v>187</v>
      </c>
      <c r="B47" t="s">
        <v>140</v>
      </c>
      <c r="C47" s="25">
        <v>200</v>
      </c>
    </row>
    <row r="48" spans="1:3" x14ac:dyDescent="0.25">
      <c r="A48" t="s">
        <v>188</v>
      </c>
      <c r="B48" t="s">
        <v>144</v>
      </c>
      <c r="C48" s="25">
        <v>500</v>
      </c>
    </row>
    <row r="49" spans="1:3" x14ac:dyDescent="0.25">
      <c r="A49" t="s">
        <v>189</v>
      </c>
      <c r="B49" t="s">
        <v>190</v>
      </c>
      <c r="C49" s="25">
        <v>76</v>
      </c>
    </row>
    <row r="50" spans="1:3" x14ac:dyDescent="0.25">
      <c r="A50" t="s">
        <v>191</v>
      </c>
      <c r="B50" t="s">
        <v>144</v>
      </c>
      <c r="C50" s="25">
        <v>500</v>
      </c>
    </row>
    <row r="51" spans="1:3" x14ac:dyDescent="0.25">
      <c r="A51" t="s">
        <v>192</v>
      </c>
      <c r="B51" t="s">
        <v>193</v>
      </c>
      <c r="C51" s="25">
        <v>20</v>
      </c>
    </row>
    <row r="52" spans="1:3" x14ac:dyDescent="0.25">
      <c r="A52" t="s">
        <v>194</v>
      </c>
      <c r="B52" t="s">
        <v>144</v>
      </c>
      <c r="C52" s="25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3FE9-34E6-4B1F-9561-DC932723D180}">
  <dimension ref="A1:D32"/>
  <sheetViews>
    <sheetView topLeftCell="A16" workbookViewId="0">
      <selection activeCell="A19" sqref="A19:XFD19"/>
    </sheetView>
  </sheetViews>
  <sheetFormatPr baseColWidth="10" defaultColWidth="11.42578125" defaultRowHeight="15" x14ac:dyDescent="0.25"/>
  <cols>
    <col min="4" max="4" width="35" customWidth="1"/>
  </cols>
  <sheetData>
    <row r="1" spans="1:4" x14ac:dyDescent="0.25">
      <c r="A1" s="9" t="s">
        <v>195</v>
      </c>
      <c r="B1" s="10" t="s">
        <v>196</v>
      </c>
      <c r="C1" s="9" t="s">
        <v>197</v>
      </c>
      <c r="D1" s="9" t="s">
        <v>198</v>
      </c>
    </row>
    <row r="2" spans="1:4" ht="45" x14ac:dyDescent="0.25">
      <c r="A2" s="11">
        <v>1</v>
      </c>
      <c r="B2" s="11">
        <v>50</v>
      </c>
      <c r="C2" s="12" t="s">
        <v>199</v>
      </c>
      <c r="D2" s="21" t="s">
        <v>200</v>
      </c>
    </row>
    <row r="3" spans="1:4" ht="45" x14ac:dyDescent="0.25">
      <c r="A3" s="11">
        <v>2</v>
      </c>
      <c r="B3" s="13">
        <v>1000</v>
      </c>
      <c r="C3" s="12" t="s">
        <v>199</v>
      </c>
      <c r="D3" s="20" t="s">
        <v>201</v>
      </c>
    </row>
    <row r="4" spans="1:4" ht="45" x14ac:dyDescent="0.25">
      <c r="A4" s="11">
        <v>3</v>
      </c>
      <c r="B4" s="14">
        <v>500</v>
      </c>
      <c r="C4" s="12" t="s">
        <v>199</v>
      </c>
      <c r="D4" s="20" t="s">
        <v>202</v>
      </c>
    </row>
    <row r="5" spans="1:4" x14ac:dyDescent="0.25">
      <c r="A5" s="15">
        <v>4</v>
      </c>
      <c r="B5" s="15">
        <v>50</v>
      </c>
      <c r="C5" s="16" t="s">
        <v>199</v>
      </c>
      <c r="D5" s="17" t="s">
        <v>203</v>
      </c>
    </row>
    <row r="6" spans="1:4" x14ac:dyDescent="0.25">
      <c r="A6" s="15">
        <v>5</v>
      </c>
      <c r="B6" s="15">
        <v>50</v>
      </c>
      <c r="C6" s="16" t="s">
        <v>199</v>
      </c>
      <c r="D6" s="17" t="s">
        <v>204</v>
      </c>
    </row>
    <row r="7" spans="1:4" x14ac:dyDescent="0.25">
      <c r="A7" s="15">
        <v>6</v>
      </c>
      <c r="B7" s="15">
        <v>50</v>
      </c>
      <c r="C7" s="16" t="s">
        <v>199</v>
      </c>
      <c r="D7" s="17" t="s">
        <v>205</v>
      </c>
    </row>
    <row r="8" spans="1:4" x14ac:dyDescent="0.25">
      <c r="A8" s="15">
        <v>7</v>
      </c>
      <c r="B8" s="15">
        <v>50</v>
      </c>
      <c r="C8" s="16" t="s">
        <v>199</v>
      </c>
      <c r="D8" s="17" t="s">
        <v>206</v>
      </c>
    </row>
    <row r="9" spans="1:4" x14ac:dyDescent="0.25">
      <c r="A9" s="15">
        <v>8</v>
      </c>
      <c r="B9" s="15">
        <v>50</v>
      </c>
      <c r="C9" s="16" t="s">
        <v>199</v>
      </c>
      <c r="D9" s="17" t="s">
        <v>207</v>
      </c>
    </row>
    <row r="10" spans="1:4" x14ac:dyDescent="0.25">
      <c r="A10" s="15">
        <v>9</v>
      </c>
      <c r="B10" s="18">
        <v>2000</v>
      </c>
      <c r="C10" s="16" t="s">
        <v>199</v>
      </c>
      <c r="D10" s="17" t="s">
        <v>208</v>
      </c>
    </row>
    <row r="11" spans="1:4" x14ac:dyDescent="0.25">
      <c r="A11" s="15">
        <v>10</v>
      </c>
      <c r="B11" s="19">
        <v>400</v>
      </c>
      <c r="C11" s="16" t="s">
        <v>199</v>
      </c>
      <c r="D11" s="17" t="s">
        <v>209</v>
      </c>
    </row>
    <row r="12" spans="1:4" ht="75" x14ac:dyDescent="0.25">
      <c r="A12" s="11">
        <v>11</v>
      </c>
      <c r="B12" s="11">
        <v>50</v>
      </c>
      <c r="C12" s="12" t="s">
        <v>210</v>
      </c>
      <c r="D12" s="20" t="s">
        <v>211</v>
      </c>
    </row>
    <row r="13" spans="1:4" ht="30" x14ac:dyDescent="0.25">
      <c r="A13" s="15">
        <v>12</v>
      </c>
      <c r="B13" s="15">
        <v>20</v>
      </c>
      <c r="C13" s="16" t="s">
        <v>210</v>
      </c>
      <c r="D13" s="17" t="s">
        <v>212</v>
      </c>
    </row>
    <row r="14" spans="1:4" x14ac:dyDescent="0.25">
      <c r="A14" s="15">
        <v>13</v>
      </c>
      <c r="B14" s="15">
        <v>20</v>
      </c>
      <c r="C14" s="16" t="s">
        <v>210</v>
      </c>
      <c r="D14" s="17" t="s">
        <v>213</v>
      </c>
    </row>
    <row r="15" spans="1:4" x14ac:dyDescent="0.25">
      <c r="A15" s="15">
        <v>14</v>
      </c>
      <c r="B15" s="15">
        <v>20</v>
      </c>
      <c r="C15" s="16" t="s">
        <v>210</v>
      </c>
      <c r="D15" s="17" t="s">
        <v>214</v>
      </c>
    </row>
    <row r="16" spans="1:4" x14ac:dyDescent="0.25">
      <c r="A16" s="15">
        <v>15</v>
      </c>
      <c r="B16" s="15">
        <v>20</v>
      </c>
      <c r="C16" s="16" t="s">
        <v>210</v>
      </c>
      <c r="D16" s="17" t="s">
        <v>215</v>
      </c>
    </row>
    <row r="17" spans="1:4" ht="60" x14ac:dyDescent="0.25">
      <c r="A17" s="11">
        <v>16</v>
      </c>
      <c r="B17" s="14">
        <v>150</v>
      </c>
      <c r="C17" s="12" t="s">
        <v>199</v>
      </c>
      <c r="D17" s="20" t="s">
        <v>216</v>
      </c>
    </row>
    <row r="18" spans="1:4" ht="60" x14ac:dyDescent="0.25">
      <c r="A18" s="11">
        <v>17</v>
      </c>
      <c r="B18" s="11">
        <v>50</v>
      </c>
      <c r="C18" s="12" t="s">
        <v>199</v>
      </c>
      <c r="D18" s="20" t="s">
        <v>217</v>
      </c>
    </row>
    <row r="19" spans="1:4" ht="89.25" customHeight="1" x14ac:dyDescent="0.25">
      <c r="A19" s="15">
        <v>18</v>
      </c>
      <c r="B19" s="15">
        <v>50</v>
      </c>
      <c r="C19" s="16" t="s">
        <v>199</v>
      </c>
      <c r="D19" s="20" t="s">
        <v>218</v>
      </c>
    </row>
    <row r="20" spans="1:4" ht="60" x14ac:dyDescent="0.25">
      <c r="A20" s="11">
        <v>19</v>
      </c>
      <c r="B20" s="11">
        <v>5</v>
      </c>
      <c r="C20" s="12" t="s">
        <v>199</v>
      </c>
      <c r="D20" s="20" t="s">
        <v>219</v>
      </c>
    </row>
    <row r="21" spans="1:4" ht="60" x14ac:dyDescent="0.25">
      <c r="A21" s="15">
        <v>20</v>
      </c>
      <c r="B21" s="11">
        <v>50</v>
      </c>
      <c r="C21" s="12" t="s">
        <v>199</v>
      </c>
      <c r="D21" s="20" t="s">
        <v>220</v>
      </c>
    </row>
    <row r="22" spans="1:4" x14ac:dyDescent="0.25">
      <c r="A22" s="11">
        <v>21</v>
      </c>
      <c r="B22" s="15">
        <v>50</v>
      </c>
      <c r="C22" s="16" t="s">
        <v>199</v>
      </c>
      <c r="D22" s="17" t="s">
        <v>221</v>
      </c>
    </row>
    <row r="23" spans="1:4" x14ac:dyDescent="0.25">
      <c r="A23" s="15">
        <v>22</v>
      </c>
      <c r="B23" s="15">
        <v>50</v>
      </c>
      <c r="C23" s="16" t="s">
        <v>199</v>
      </c>
      <c r="D23" s="17" t="s">
        <v>222</v>
      </c>
    </row>
    <row r="24" spans="1:4" x14ac:dyDescent="0.25">
      <c r="A24" s="11">
        <v>23</v>
      </c>
      <c r="B24" s="15">
        <v>50</v>
      </c>
      <c r="C24" s="16" t="s">
        <v>199</v>
      </c>
      <c r="D24" s="17" t="s">
        <v>223</v>
      </c>
    </row>
    <row r="25" spans="1:4" x14ac:dyDescent="0.25">
      <c r="A25" s="15">
        <v>24</v>
      </c>
      <c r="B25" s="15">
        <v>50</v>
      </c>
      <c r="C25" s="16" t="s">
        <v>199</v>
      </c>
      <c r="D25" s="17" t="s">
        <v>224</v>
      </c>
    </row>
    <row r="26" spans="1:4" x14ac:dyDescent="0.25">
      <c r="A26" s="11">
        <v>25</v>
      </c>
      <c r="B26" s="15">
        <v>10</v>
      </c>
      <c r="C26" s="16" t="s">
        <v>225</v>
      </c>
      <c r="D26" s="17" t="s">
        <v>226</v>
      </c>
    </row>
    <row r="27" spans="1:4" ht="60" x14ac:dyDescent="0.25">
      <c r="A27" s="15">
        <v>26</v>
      </c>
      <c r="B27" s="11">
        <v>500</v>
      </c>
      <c r="C27" s="12" t="s">
        <v>199</v>
      </c>
      <c r="D27" s="20" t="s">
        <v>227</v>
      </c>
    </row>
    <row r="28" spans="1:4" x14ac:dyDescent="0.25">
      <c r="A28" s="11">
        <v>27</v>
      </c>
      <c r="B28" s="15">
        <v>50</v>
      </c>
      <c r="C28" s="16" t="s">
        <v>199</v>
      </c>
      <c r="D28" s="17" t="s">
        <v>228</v>
      </c>
    </row>
    <row r="29" spans="1:4" x14ac:dyDescent="0.25">
      <c r="A29" s="15">
        <v>28</v>
      </c>
      <c r="B29" s="15">
        <v>50</v>
      </c>
      <c r="C29" s="16" t="s">
        <v>199</v>
      </c>
      <c r="D29" s="17" t="s">
        <v>229</v>
      </c>
    </row>
    <row r="30" spans="1:4" x14ac:dyDescent="0.25">
      <c r="A30" s="11">
        <v>29</v>
      </c>
      <c r="B30" s="15">
        <v>50</v>
      </c>
      <c r="C30" s="16" t="s">
        <v>199</v>
      </c>
      <c r="D30" s="17" t="s">
        <v>230</v>
      </c>
    </row>
    <row r="31" spans="1:4" x14ac:dyDescent="0.25">
      <c r="A31" s="15">
        <v>30</v>
      </c>
      <c r="B31" s="15">
        <v>50</v>
      </c>
      <c r="C31" s="16" t="s">
        <v>199</v>
      </c>
      <c r="D31" s="17" t="s">
        <v>231</v>
      </c>
    </row>
    <row r="32" spans="1:4" ht="45" x14ac:dyDescent="0.25">
      <c r="A32" s="11">
        <v>31</v>
      </c>
      <c r="B32" s="11">
        <v>500</v>
      </c>
      <c r="C32" s="12" t="s">
        <v>199</v>
      </c>
      <c r="D32" s="20" t="s">
        <v>232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44e1e9fdc14b90742fcbacbd8ad8ee75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01f059fc0d9749641f50b9a2e2e1e337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Props1.xml><?xml version="1.0" encoding="utf-8"?>
<ds:datastoreItem xmlns:ds="http://schemas.openxmlformats.org/officeDocument/2006/customXml" ds:itemID="{5E8190FA-22DE-467B-A2D6-53DEFB150E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Landscape</vt:lpstr>
      <vt:lpstr>Hoja4</vt:lpstr>
      <vt:lpstr>Hoja3</vt:lpstr>
      <vt:lpstr>Hoja2</vt:lpstr>
      <vt:lpstr>Hoja1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Angel M. Matos C.</cp:lastModifiedBy>
  <cp:revision/>
  <dcterms:created xsi:type="dcterms:W3CDTF">2014-12-15T12:59:31Z</dcterms:created>
  <dcterms:modified xsi:type="dcterms:W3CDTF">2025-11-05T15:38:10Z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