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esktop\proceso firma\CM-2023-172 ADQ. E INSTALACIÓN DE CONDENSADORES PARA EL EDIF. SCJ-CPJ\Editables\Anexos\"/>
    </mc:Choice>
  </mc:AlternateContent>
  <bookViews>
    <workbookView xWindow="0" yWindow="0" windowWidth="20490" windowHeight="6405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J12" i="5"/>
  <c r="K12" i="5" s="1"/>
  <c r="L12" i="5" l="1"/>
  <c r="N12" i="5" s="1"/>
  <c r="L13" i="5"/>
  <c r="L14" i="5" l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<sst xmlns="http://schemas.openxmlformats.org/spreadsheetml/2006/main" count="28" uniqueCount="28">
  <si>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</si>
  <si>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</si>
  <si>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</si>
  <si>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E INSTALACIÓN DE CONDENSADORES PARA EL EDIFICIO DE LA SUPREMA CORTE DE JUSTICIA Y EL CONSEJO DEL PODER JUDICIAL</t>
  </si>
  <si>
    <t>No. Expediente:</t>
  </si>
  <si>
    <t>CM-2023-172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</si>
  <si>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</si>
  <si>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</si>
  <si>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</si>
  <si>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</si>
  <si>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</si>
  <si>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</si>
  <si>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</si>
  <si>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</si>
  <si>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</si>
  <si>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</si>
  <si>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</si>
  <si>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</si>
  <si>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</si>
  <si>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</si>
  <si>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CONDENSADOR DE 5 TONELADAS, R410 A, EFICIENCIA 13, CON PROTECCIÓN ANTICORROSIVA, VOLTAJE 208- 230 VOLTIOS, FRECUENCIA 60HZ</t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</si>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</sst>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right" vertical="center"/>
    </xf>
    <xf numFmtId="0" fontId="5" fillId="4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 applyProtection="1">
      <alignment wrapText="1"/>
      <protection locked="0"/>
    </xf>
    <xf numFmtId="0" fontId="7" fillId="4" borderId="24" xfId="0" applyFont="1" applyFill="1" applyBorder="1" applyAlignment="1">
      <alignment horizontal="center" vertical="center" wrapText="1"/>
    </xf>
    <xf numFmtId="0" fontId="7" fillId="4" borderId="24" xfId="2" applyNumberFormat="1" applyFont="1" applyFill="1" applyBorder="1" applyAlignment="1">
      <alignment horizontal="center" vertical="center" wrapText="1"/>
    </xf>
    <xf numFmtId="9" fontId="5" fillId="2" borderId="24" xfId="0" applyNumberFormat="1" applyFont="1" applyFill="1" applyBorder="1" applyAlignment="1" applyProtection="1">
      <alignment horizontal="center" vertical="center"/>
      <protection locked="0"/>
    </xf>
    <xf numFmtId="164" fontId="5" fillId="4" borderId="24" xfId="0" applyNumberFormat="1" applyFont="1" applyFill="1" applyBorder="1" applyAlignment="1">
      <alignment vertical="center"/>
    </xf>
    <xf numFmtId="164" fontId="5" fillId="4" borderId="25" xfId="0" applyNumberFormat="1" applyFont="1" applyFill="1" applyBorder="1" applyAlignment="1">
      <alignment vertical="center"/>
    </xf>
    <xf numFmtId="164" fontId="5" fillId="2" borderId="24" xfId="0" applyNumberFormat="1" applyFont="1" applyFill="1" applyBorder="1" applyAlignment="1" applyProtection="1">
      <alignment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 wrapText="1"/>
    </xf>
    <xf numFmtId="0" fontId="5" fillId="4" borderId="28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3">
    <cellStyle name="Currency 2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252187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topLeftCell="A4" zoomScale="70" zoomScaleNormal="70" zoomScaleSheetLayoutView="100" workbookViewId="0">
      <selection activeCell="G4" activeCellId="5" sqref="A1:A1048576 B1:B1048576 C1:C1048576 D1:D1048576 F1:F1048576 G1:G1048576"/>
    </sheetView>
  </sheetViews>
  <sheetFormatPr baseColWidth="10" defaultColWidth="11.42578125" defaultRowHeight="15" x14ac:dyDescent="0.25"/>
  <cols>
    <col min="1" max="1" width="6.42578125" customWidth="1"/>
    <col min="2" max="2" width="22.7109375" customWidth="1"/>
    <col min="3" max="3" width="12.7109375" customWidth="1"/>
    <col min="4" max="4" width="61.710937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30.7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18.75" customHeight="1" x14ac:dyDescent="0.25">
      <c r="A4" s="69" t="s">
        <v>1</v>
      </c>
      <c r="B4" s="69"/>
      <c r="C4" s="69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64" t="s">
        <v>2</v>
      </c>
      <c r="B6" s="65"/>
      <c r="C6" s="59" t="s">
        <v>3</v>
      </c>
      <c r="D6" s="60"/>
      <c r="E6" s="60"/>
      <c r="F6" s="60"/>
      <c r="G6" s="60"/>
      <c r="H6" s="61"/>
      <c r="I6" s="65" t="s">
        <v>4</v>
      </c>
      <c r="J6" s="65"/>
      <c r="K6" s="5"/>
      <c r="L6" s="71" t="s">
        <v>5</v>
      </c>
      <c r="M6" s="71"/>
      <c r="N6" s="72"/>
    </row>
    <row r="7" spans="1:14" ht="45" customHeight="1" x14ac:dyDescent="0.25">
      <c r="A7" s="68" t="s">
        <v>6</v>
      </c>
      <c r="B7" s="66"/>
      <c r="C7" s="62"/>
      <c r="D7" s="62"/>
      <c r="E7" s="62"/>
      <c r="F7" s="62"/>
      <c r="G7" s="62"/>
      <c r="H7" s="62"/>
      <c r="I7" s="66" t="s">
        <v>7</v>
      </c>
      <c r="J7" s="66"/>
      <c r="K7" s="6"/>
      <c r="L7" s="73"/>
      <c r="M7" s="73"/>
      <c r="N7" s="74"/>
    </row>
    <row r="8" spans="1:14" ht="45" customHeight="1" x14ac:dyDescent="0.25">
      <c r="A8" s="70" t="s">
        <v>8</v>
      </c>
      <c r="B8" s="67"/>
      <c r="C8" s="63"/>
      <c r="D8" s="63"/>
      <c r="E8" s="63"/>
      <c r="F8" s="63"/>
      <c r="G8" s="63"/>
      <c r="H8" s="63"/>
      <c r="I8" s="67" t="s">
        <v>9</v>
      </c>
      <c r="J8" s="67"/>
      <c r="K8" s="7"/>
      <c r="L8" s="63"/>
      <c r="M8" s="63"/>
      <c r="N8" s="75"/>
    </row>
    <row r="9" spans="1:14" ht="6" customHeight="1" thickBot="1" x14ac:dyDescent="0.3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41.25" customHeight="1" thickBot="1" x14ac:dyDescent="0.3">
      <c r="A10" s="10" t="s">
        <v>10</v>
      </c>
      <c r="B10" s="23" t="s">
        <v>11</v>
      </c>
      <c r="C10" s="23"/>
      <c r="D10" s="23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 thickBot="1" x14ac:dyDescent="0.3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88.5" customHeight="1" thickBot="1" x14ac:dyDescent="0.3">
      <c r="A12" s="15">
        <v>1</v>
      </c>
      <c r="B12" s="24" t="s">
        <v>20</v>
      </c>
      <c r="C12" s="25"/>
      <c r="D12" s="26"/>
      <c r="E12" s="16"/>
      <c r="F12" s="17" t="s">
        <v>21</v>
      </c>
      <c r="G12" s="18">
        <v>4</v>
      </c>
      <c r="H12" s="22"/>
      <c r="I12" s="19">
        <v>0.18</v>
      </c>
      <c r="J12" s="20">
        <f>H12*I12</f>
        <v>0</v>
      </c>
      <c r="K12" s="20">
        <f>J12*G12</f>
        <v>0</v>
      </c>
      <c r="L12" s="20">
        <f>H12+J12</f>
        <v>0</v>
      </c>
      <c r="M12" s="20">
        <f>G12*H12</f>
        <v>0</v>
      </c>
      <c r="N12" s="21">
        <f>G12*L12</f>
        <v>0</v>
      </c>
    </row>
    <row r="13" spans="1:14" ht="27.75" customHeight="1" x14ac:dyDescent="0.25">
      <c r="A13" s="47" t="s">
        <v>22</v>
      </c>
      <c r="B13" s="48"/>
      <c r="C13" s="48"/>
      <c r="D13" s="48"/>
      <c r="E13" s="48"/>
      <c r="F13" s="48"/>
      <c r="G13" s="48"/>
      <c r="H13" s="48"/>
      <c r="I13" s="48"/>
      <c r="J13" s="48"/>
      <c r="K13" s="14"/>
      <c r="L13" s="45">
        <f>SUM(M12:M12)</f>
        <v>0</v>
      </c>
      <c r="M13" s="45"/>
      <c r="N13" s="46"/>
    </row>
    <row r="14" spans="1:14" ht="27.75" customHeight="1" x14ac:dyDescent="0.25">
      <c r="A14" s="49" t="s">
        <v>23</v>
      </c>
      <c r="B14" s="50"/>
      <c r="C14" s="50"/>
      <c r="D14" s="50"/>
      <c r="E14" s="50"/>
      <c r="F14" s="50"/>
      <c r="G14" s="50"/>
      <c r="H14" s="50"/>
      <c r="I14" s="50"/>
      <c r="J14" s="50"/>
      <c r="K14" s="13"/>
      <c r="L14" s="43">
        <f>SUM(K12:K12)</f>
        <v>0</v>
      </c>
      <c r="M14" s="43"/>
      <c r="N14" s="44"/>
    </row>
    <row r="15" spans="1:14" ht="6" customHeight="1" thickBot="1" x14ac:dyDescent="0.3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s="2" customFormat="1" ht="69" customHeight="1" x14ac:dyDescent="0.2">
      <c r="A16" s="35" t="s">
        <v>24</v>
      </c>
      <c r="B16" s="36"/>
      <c r="C16" s="36"/>
      <c r="D16" s="36"/>
      <c r="E16" s="34"/>
      <c r="F16" s="34"/>
      <c r="G16" s="34"/>
      <c r="H16" s="34"/>
      <c r="I16" s="56" t="s">
        <v>25</v>
      </c>
      <c r="J16" s="57"/>
      <c r="K16" s="3"/>
      <c r="L16" s="53">
        <f>L13+L14</f>
        <v>0</v>
      </c>
      <c r="M16" s="54"/>
      <c r="N16" s="55"/>
    </row>
    <row r="17" spans="1:14" ht="6" customHeight="1" x14ac:dyDescent="0.2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ht="6" customHeight="1" thickBot="1" x14ac:dyDescent="0.3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ht="15" customHeight="1" x14ac:dyDescent="0.25">
      <c r="A19" s="37" t="s">
        <v>26</v>
      </c>
      <c r="B19" s="38"/>
      <c r="C19" s="38"/>
      <c r="D19" s="38"/>
      <c r="E19" s="38"/>
      <c r="F19" s="38"/>
      <c r="G19" s="38"/>
      <c r="H19" s="38"/>
      <c r="I19" s="27" t="s">
        <v>27</v>
      </c>
      <c r="J19" s="27"/>
      <c r="K19" s="27"/>
      <c r="L19" s="27"/>
      <c r="M19" s="27"/>
      <c r="N19" s="28"/>
    </row>
    <row r="20" spans="1:14" ht="15" customHeight="1" x14ac:dyDescent="0.25">
      <c r="A20" s="39"/>
      <c r="B20" s="40"/>
      <c r="C20" s="40"/>
      <c r="D20" s="40"/>
      <c r="E20" s="40"/>
      <c r="F20" s="40"/>
      <c r="G20" s="40"/>
      <c r="H20" s="40"/>
      <c r="I20" s="29"/>
      <c r="J20" s="29"/>
      <c r="K20" s="29"/>
      <c r="L20" s="29"/>
      <c r="M20" s="29"/>
      <c r="N20" s="30"/>
    </row>
    <row r="21" spans="1:14" ht="15" customHeight="1" x14ac:dyDescent="0.25">
      <c r="A21" s="39"/>
      <c r="B21" s="40"/>
      <c r="C21" s="40"/>
      <c r="D21" s="40"/>
      <c r="E21" s="40"/>
      <c r="F21" s="40"/>
      <c r="G21" s="40"/>
      <c r="H21" s="40"/>
      <c r="I21" s="29"/>
      <c r="J21" s="29"/>
      <c r="K21" s="29"/>
      <c r="L21" s="29"/>
      <c r="M21" s="29"/>
      <c r="N21" s="30"/>
    </row>
    <row r="22" spans="1:14" ht="15" customHeight="1" x14ac:dyDescent="0.25">
      <c r="A22" s="39"/>
      <c r="B22" s="40"/>
      <c r="C22" s="40"/>
      <c r="D22" s="40"/>
      <c r="E22" s="40"/>
      <c r="F22" s="40"/>
      <c r="G22" s="40"/>
      <c r="H22" s="40"/>
      <c r="I22" s="29"/>
      <c r="J22" s="29"/>
      <c r="K22" s="29"/>
      <c r="L22" s="29"/>
      <c r="M22" s="29"/>
      <c r="N22" s="30"/>
    </row>
    <row r="23" spans="1:14" ht="15" customHeight="1" thickBot="1" x14ac:dyDescent="0.3">
      <c r="A23" s="41"/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2"/>
    </row>
  </sheetData>
  <sheetProtection password="CC0D" sheet="1" objects="1" scenarios="1"/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B12:D12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</mergeCells>
  <dataValidations count="1">
    <dataValidation type="decimal" allowBlank="1" showInputMessage="1" showErrorMessage="1" errorTitle="ALERTA" error="EN ESTA CELDA SOLO ES PERMITIDO DÍGITOS NUMÉRICOS" sqref="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5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D83B6117-B88E-4D60-BC54-D068121E6E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infopath/2007/PartnerControls"/>
    <ds:schemaRef ds:uri="http://purl.org/dc/dcmitype/"/>
    <ds:schemaRef ds:uri="http://purl.org/dc/terms/"/>
    <ds:schemaRef ds:uri="ef3d409c-51e8-4a1c-b238-cf9f3673307b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209cd0db-1aa9-466c-8933-4493a1504f63"/>
    <ds:schemaRef ds:uri="http://schemas.openxmlformats.org/package/2006/metadata/core-properties"/>
    <ds:schemaRef ds:uri="23968453-7404-4c66-b04b-c533b279d534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Poder Judicial RD</cp:lastModifiedBy>
  <cp:revision/>
  <dcterms:created xsi:type="dcterms:W3CDTF">2014-12-15T12:59:31Z</dcterms:created>
  <dcterms:modified xsi:type="dcterms:W3CDTF">2023-10-13T12:30:10Z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