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178 ADQ. MATERIALES DIVERSOS PARA EDIFICIO SCJ-CPJ\Editables\Anexos\"/>
    </mc:Choice>
  </mc:AlternateContent>
  <bookViews>
    <workbookView xWindow="0" yWindow="0" windowWidth="20490" windowHeight="6405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5" l="1"/>
  <c r="M14" i="5"/>
  <c r="M15" i="5"/>
  <c r="M16" i="5"/>
  <c r="M17" i="5"/>
  <c r="M18" i="5"/>
  <c r="M19" i="5"/>
  <c r="M12" i="5"/>
  <c r="J12" i="5"/>
  <c r="K12" i="5" s="1"/>
  <c r="J13" i="5"/>
  <c r="J14" i="5"/>
  <c r="J15" i="5"/>
  <c r="J16" i="5"/>
  <c r="J17" i="5"/>
  <c r="J18" i="5"/>
  <c r="J19" i="5"/>
  <c r="L12" i="5" l="1"/>
  <c r="N12" i="5" s="1"/>
  <c r="L19" i="5"/>
  <c r="N19" i="5" s="1"/>
  <c r="K19" i="5"/>
  <c r="L18" i="5"/>
  <c r="N18" i="5" s="1"/>
  <c r="K18" i="5"/>
  <c r="L17" i="5"/>
  <c r="N17" i="5" s="1"/>
  <c r="K17" i="5"/>
  <c r="L16" i="5"/>
  <c r="N16" i="5" s="1"/>
  <c r="K16" i="5"/>
  <c r="L15" i="5"/>
  <c r="N15" i="5" s="1"/>
  <c r="K15" i="5"/>
  <c r="L14" i="5"/>
  <c r="N14" i="5" s="1"/>
  <c r="K14" i="5"/>
  <c r="L13" i="5"/>
  <c r="N13" i="5" s="1"/>
  <c r="K13" i="5"/>
  <c r="L20" i="5"/>
  <c r="L21" i="5" l="1"/>
  <c r="L23" i="5" s="1"/>
</calcChain>
</file>

<file path=xl/sharedStrings.xml><?xml version="1.0" encoding="utf-8"?>
<sst xmlns="http://schemas.openxmlformats.org/spreadsheetml/2006/main" count="42" uniqueCount="35">
  <si>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</si>
  <si>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</si>
  <si>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</si>
  <si>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</si>
  <si>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</si>
  <si>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</si>
  <si>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</si>
  <si>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</si>
  <si>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</si>
  <si>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</si>
  <si>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</si>
  <si>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</si>
  <si>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</si>
  <si>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</si>
  <si>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</si>
  <si>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</si>
  <si>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</si>
  <si>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</si>
  <si>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</si>
  <si>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</si>
  <si>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</si>
  <si>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</si>
  <si>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</si>
  <si>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</si>
  <si>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</si>
  <si>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rPr>
        <b/>
        <sz val="11"/>
        <color theme="1"/>
        <rFont val="Times New Roman"/>
        <family val="1"/>
      </rPr>
      <t>BOMBILLO LED PAR 30 12W LUZ CÁLIDA</t>
    </r>
    <r>
      <rPr>
        <sz val="11"/>
        <color theme="1"/>
        <rFont val="Times New Roman"/>
        <family val="1"/>
      </rPr>
      <t xml:space="preserve">
* Bombillo Cuerpo de aluminio revestido de nylon
* Bombillo 83% de ahorro, menos consumo de energía que las incandescentes
* Bombillo Encendido instantáneo (proporciona el 100% de brillo al encender)
* Bombillo led 120V
* Bombillo led 4100K
* Bombillo led 1250 lumen
* Bombillo led E-27
</t>
    </r>
    <r>
      <rPr>
        <sz val="11"/>
        <color theme="1"/>
        <rFont val="Times New Roman"/>
      </rPr>
      <t xml:space="preserve">
</t>
    </r>
  </si>
  <si>
    <r>
      <rPr>
        <b/>
        <sz val="11"/>
        <color theme="1"/>
        <rFont val="Times New Roman"/>
        <family val="1"/>
      </rPr>
      <t>FUNDA DE CEMENTO GRIS 94 LIBRAS</t>
    </r>
    <r>
      <rPr>
        <sz val="11"/>
        <color theme="1"/>
        <rFont val="Times New Roman"/>
        <family val="1"/>
      </rPr>
      <t xml:space="preserve">
* Color gris
* Noventa y cuatro libras de peso
</t>
    </r>
    <r>
      <rPr>
        <sz val="11"/>
        <color theme="1"/>
        <rFont val="Times New Roman"/>
      </rPr>
      <t xml:space="preserve">
</t>
    </r>
  </si>
  <si>
    <r>
      <rPr>
        <b/>
        <sz val="11"/>
        <color theme="1"/>
        <rFont val="Times New Roman"/>
        <family val="1"/>
      </rPr>
      <t>MEZCLADORA P/ LAVAMANOS CON SUS MANGUERAS</t>
    </r>
    <r>
      <rPr>
        <sz val="11"/>
        <color theme="1"/>
        <rFont val="Times New Roman"/>
        <family val="1"/>
      </rPr>
      <t xml:space="preserve">
* Peso 2.5 lbs
* Mezcladora de lavamanos
*Mezcladora monomando
* Acero inoxidable
</t>
    </r>
  </si>
  <si>
    <r>
      <rPr>
        <b/>
        <sz val="11"/>
        <color theme="1"/>
        <rFont val="Times New Roman"/>
        <family val="1"/>
      </rPr>
      <t>TAPÓN MACHO 1/8” NPT</t>
    </r>
    <r>
      <rPr>
        <sz val="11"/>
        <color theme="1"/>
        <rFont val="Times New Roman"/>
        <family val="1"/>
      </rPr>
      <t xml:space="preserve">
* Tapón macho
* De 1/8” NPT
* De bronce
</t>
    </r>
  </si>
  <si>
    <r>
      <rPr>
        <b/>
        <sz val="11"/>
        <color theme="1"/>
        <rFont val="Times New Roman"/>
        <family val="1"/>
      </rPr>
      <t>CINTA REFLECTIVA 5 CM X 5 M</t>
    </r>
    <r>
      <rPr>
        <sz val="11"/>
        <color theme="1"/>
        <rFont val="Times New Roman"/>
        <family val="1"/>
      </rPr>
      <t xml:space="preserve">
* Dimensiones 5 cm x 5 m
* Color rojo y blanco
</t>
    </r>
  </si>
  <si>
    <r>
      <rPr>
        <b/>
        <sz val="11"/>
        <color theme="1"/>
        <rFont val="Times New Roman"/>
        <family val="1"/>
      </rPr>
      <t>BROCHA GRIS</t>
    </r>
    <r>
      <rPr>
        <sz val="11"/>
        <color theme="1"/>
        <rFont val="Times New Roman"/>
        <family val="1"/>
      </rPr>
      <t xml:space="preserve">
*Dimensiones 4” de ancho
</t>
    </r>
  </si>
  <si>
    <r>
      <rPr>
        <b/>
        <sz val="11"/>
        <color theme="1"/>
        <rFont val="Times New Roman"/>
        <family val="1"/>
      </rPr>
      <t>ROLO PARA PINTAR</t>
    </r>
    <r>
      <rPr>
        <sz val="11"/>
        <color theme="1"/>
        <rFont val="Times New Roman"/>
        <family val="1"/>
      </rPr>
      <t xml:space="preserve">
* Dimensiones de 1-1/4” X 9”
</t>
    </r>
  </si>
  <si>
    <r>
      <rPr>
        <b/>
        <sz val="11"/>
        <color theme="1"/>
        <rFont val="Times New Roman"/>
        <family val="1"/>
      </rPr>
      <t>MOTA</t>
    </r>
    <r>
      <rPr>
        <sz val="11"/>
        <color theme="1"/>
        <rFont val="Times New Roman"/>
        <family val="1"/>
      </rPr>
      <t xml:space="preserve">
* Mota de 25 mm
</t>
    </r>
  </si>
  <si>
    <t>CM-2023-178</t>
  </si>
  <si>
    <t>ADQUISICIÓN DE MATERIALES DIVERSOS PARA EL EDIFICIO SEDE DE LA SUPREMA CORTE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</si>
</sst>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5" fillId="2" borderId="21" xfId="0" applyFont="1" applyFill="1" applyBorder="1" applyAlignment="1" applyProtection="1">
      <alignment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21" xfId="2" applyNumberFormat="1" applyFont="1" applyFill="1" applyBorder="1" applyAlignment="1">
      <alignment horizontal="center" vertical="center" wrapText="1"/>
    </xf>
    <xf numFmtId="9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4" borderId="21" xfId="0" applyNumberFormat="1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7" fillId="4" borderId="25" xfId="2" applyNumberFormat="1" applyFont="1" applyFill="1" applyBorder="1" applyAlignment="1">
      <alignment horizontal="center" vertical="center" wrapText="1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164" fontId="5" fillId="2" borderId="2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top" wrapText="1"/>
    </xf>
    <xf numFmtId="0" fontId="5" fillId="4" borderId="30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left" vertical="top" wrapText="1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topLeftCell="A4" zoomScale="70" zoomScaleNormal="70" zoomScaleSheetLayoutView="100" workbookViewId="0">
      <selection activeCell="G4" activeCellId="5" sqref="A1:A1048576 B1:B1048576 C1:C1048576 D1:D1048576 F1:F1048576 G1:G1048576"/>
    </sheetView>
  </sheetViews>
  <sheetFormatPr baseColWidth="10" defaultColWidth="11.42578125" defaultRowHeight="15" x14ac:dyDescent="0.25"/>
  <cols>
    <col min="1" max="1" width="6.42578125" customWidth="1"/>
    <col min="2" max="2" width="22.7109375" customWidth="1"/>
    <col min="3" max="3" width="12.7109375" customWidth="1"/>
    <col min="4" max="4" width="58.710937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.75" customHeight="1" x14ac:dyDescent="0.25">
      <c r="A4" s="41" t="s">
        <v>1</v>
      </c>
      <c r="B4" s="41"/>
      <c r="C4" s="41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6" t="s">
        <v>2</v>
      </c>
      <c r="B6" s="37"/>
      <c r="C6" s="31" t="s">
        <v>34</v>
      </c>
      <c r="D6" s="32"/>
      <c r="E6" s="32"/>
      <c r="F6" s="32"/>
      <c r="G6" s="32"/>
      <c r="H6" s="33"/>
      <c r="I6" s="37" t="s">
        <v>3</v>
      </c>
      <c r="J6" s="37"/>
      <c r="K6" s="5"/>
      <c r="L6" s="43" t="s">
        <v>33</v>
      </c>
      <c r="M6" s="43"/>
      <c r="N6" s="44"/>
    </row>
    <row r="7" spans="1:14" ht="45" customHeight="1" x14ac:dyDescent="0.25">
      <c r="A7" s="40" t="s">
        <v>4</v>
      </c>
      <c r="B7" s="38"/>
      <c r="C7" s="34"/>
      <c r="D7" s="34"/>
      <c r="E7" s="34"/>
      <c r="F7" s="34"/>
      <c r="G7" s="34"/>
      <c r="H7" s="34"/>
      <c r="I7" s="38" t="s">
        <v>5</v>
      </c>
      <c r="J7" s="38"/>
      <c r="K7" s="6"/>
      <c r="L7" s="45"/>
      <c r="M7" s="45"/>
      <c r="N7" s="46"/>
    </row>
    <row r="8" spans="1:14" ht="45" customHeight="1" x14ac:dyDescent="0.25">
      <c r="A8" s="42" t="s">
        <v>6</v>
      </c>
      <c r="B8" s="39"/>
      <c r="C8" s="35"/>
      <c r="D8" s="35"/>
      <c r="E8" s="35"/>
      <c r="F8" s="35"/>
      <c r="G8" s="35"/>
      <c r="H8" s="35"/>
      <c r="I8" s="39" t="s">
        <v>7</v>
      </c>
      <c r="J8" s="39"/>
      <c r="K8" s="7"/>
      <c r="L8" s="35"/>
      <c r="M8" s="35"/>
      <c r="N8" s="47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41.25" customHeight="1" thickBot="1" x14ac:dyDescent="0.3">
      <c r="A10" s="10" t="s">
        <v>8</v>
      </c>
      <c r="B10" s="79" t="s">
        <v>9</v>
      </c>
      <c r="C10" s="79"/>
      <c r="D10" s="79"/>
      <c r="E10" s="11" t="s">
        <v>10</v>
      </c>
      <c r="F10" s="11" t="s">
        <v>11</v>
      </c>
      <c r="G10" s="11" t="s">
        <v>12</v>
      </c>
      <c r="H10" s="11" t="s">
        <v>13</v>
      </c>
      <c r="I10" s="11" t="s">
        <v>14</v>
      </c>
      <c r="J10" s="11" t="s">
        <v>15</v>
      </c>
      <c r="K10" s="11"/>
      <c r="L10" s="11" t="s">
        <v>16</v>
      </c>
      <c r="M10" s="11"/>
      <c r="N10" s="12" t="s">
        <v>17</v>
      </c>
    </row>
    <row r="11" spans="1:14" ht="6" customHeight="1" thickBot="1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129.75" customHeight="1" thickBot="1" x14ac:dyDescent="0.3">
      <c r="A12" s="20">
        <v>1</v>
      </c>
      <c r="B12" s="83" t="s">
        <v>25</v>
      </c>
      <c r="C12" s="84"/>
      <c r="D12" s="85"/>
      <c r="E12" s="21"/>
      <c r="F12" s="16" t="s">
        <v>18</v>
      </c>
      <c r="G12" s="22">
        <v>100</v>
      </c>
      <c r="H12" s="28"/>
      <c r="I12" s="23">
        <v>0.18</v>
      </c>
      <c r="J12" s="24">
        <f>H12*I12</f>
        <v>0</v>
      </c>
      <c r="K12" s="24">
        <f>J12*G12</f>
        <v>0</v>
      </c>
      <c r="L12" s="24">
        <f>H12+J12</f>
        <v>0</v>
      </c>
      <c r="M12" s="24">
        <f>G12*H12</f>
        <v>0</v>
      </c>
      <c r="N12" s="25">
        <f>G12*L12</f>
        <v>0</v>
      </c>
    </row>
    <row r="13" spans="1:14" ht="92.25" customHeight="1" thickBot="1" x14ac:dyDescent="0.3">
      <c r="A13" s="26">
        <v>2</v>
      </c>
      <c r="B13" s="80" t="s">
        <v>26</v>
      </c>
      <c r="C13" s="81"/>
      <c r="D13" s="82"/>
      <c r="E13" s="15"/>
      <c r="F13" s="16" t="s">
        <v>18</v>
      </c>
      <c r="G13" s="17">
        <v>20</v>
      </c>
      <c r="H13" s="29"/>
      <c r="I13" s="18">
        <v>0.18</v>
      </c>
      <c r="J13" s="19">
        <f t="shared" ref="J13:J19" si="0">H13*I13</f>
        <v>0</v>
      </c>
      <c r="K13" s="19">
        <f t="shared" ref="K13:K19" si="1">J13*G13</f>
        <v>0</v>
      </c>
      <c r="L13" s="19">
        <f t="shared" ref="L13:L19" si="2">H13+J13</f>
        <v>0</v>
      </c>
      <c r="M13" s="19">
        <f t="shared" ref="M13:M19" si="3">G13*H13</f>
        <v>0</v>
      </c>
      <c r="N13" s="27">
        <f t="shared" ref="N13:N19" si="4">G13*L13</f>
        <v>0</v>
      </c>
    </row>
    <row r="14" spans="1:14" ht="99" customHeight="1" thickBot="1" x14ac:dyDescent="0.3">
      <c r="A14" s="20">
        <v>3</v>
      </c>
      <c r="B14" s="80" t="s">
        <v>27</v>
      </c>
      <c r="C14" s="81"/>
      <c r="D14" s="82"/>
      <c r="E14" s="15"/>
      <c r="F14" s="16" t="s">
        <v>18</v>
      </c>
      <c r="G14" s="16">
        <v>80</v>
      </c>
      <c r="H14" s="29"/>
      <c r="I14" s="18">
        <v>0.18</v>
      </c>
      <c r="J14" s="19">
        <f t="shared" si="0"/>
        <v>0</v>
      </c>
      <c r="K14" s="19">
        <f t="shared" si="1"/>
        <v>0</v>
      </c>
      <c r="L14" s="19">
        <f t="shared" si="2"/>
        <v>0</v>
      </c>
      <c r="M14" s="19">
        <f t="shared" si="3"/>
        <v>0</v>
      </c>
      <c r="N14" s="27">
        <f t="shared" si="4"/>
        <v>0</v>
      </c>
    </row>
    <row r="15" spans="1:14" ht="88.5" customHeight="1" thickBot="1" x14ac:dyDescent="0.3">
      <c r="A15" s="26">
        <v>4</v>
      </c>
      <c r="B15" s="80" t="s">
        <v>28</v>
      </c>
      <c r="C15" s="81"/>
      <c r="D15" s="82"/>
      <c r="E15" s="15"/>
      <c r="F15" s="16" t="s">
        <v>18</v>
      </c>
      <c r="G15" s="16">
        <v>100</v>
      </c>
      <c r="H15" s="29"/>
      <c r="I15" s="18">
        <v>0.18</v>
      </c>
      <c r="J15" s="19">
        <f t="shared" si="0"/>
        <v>0</v>
      </c>
      <c r="K15" s="19">
        <f t="shared" si="1"/>
        <v>0</v>
      </c>
      <c r="L15" s="19">
        <f t="shared" si="2"/>
        <v>0</v>
      </c>
      <c r="M15" s="19">
        <f t="shared" si="3"/>
        <v>0</v>
      </c>
      <c r="N15" s="27">
        <f t="shared" si="4"/>
        <v>0</v>
      </c>
    </row>
    <row r="16" spans="1:14" ht="77.25" customHeight="1" thickBot="1" x14ac:dyDescent="0.3">
      <c r="A16" s="20">
        <v>5</v>
      </c>
      <c r="B16" s="80" t="s">
        <v>29</v>
      </c>
      <c r="C16" s="81"/>
      <c r="D16" s="82"/>
      <c r="E16" s="15"/>
      <c r="F16" s="16" t="s">
        <v>18</v>
      </c>
      <c r="G16" s="16">
        <v>20</v>
      </c>
      <c r="H16" s="29"/>
      <c r="I16" s="18">
        <v>0.18</v>
      </c>
      <c r="J16" s="19">
        <f t="shared" si="0"/>
        <v>0</v>
      </c>
      <c r="K16" s="19">
        <f t="shared" si="1"/>
        <v>0</v>
      </c>
      <c r="L16" s="19">
        <f t="shared" si="2"/>
        <v>0</v>
      </c>
      <c r="M16" s="19">
        <f t="shared" si="3"/>
        <v>0</v>
      </c>
      <c r="N16" s="27">
        <f t="shared" si="4"/>
        <v>0</v>
      </c>
    </row>
    <row r="17" spans="1:14" ht="69.75" customHeight="1" thickBot="1" x14ac:dyDescent="0.3">
      <c r="A17" s="26">
        <v>6</v>
      </c>
      <c r="B17" s="80" t="s">
        <v>30</v>
      </c>
      <c r="C17" s="81"/>
      <c r="D17" s="82"/>
      <c r="E17" s="15"/>
      <c r="F17" s="16" t="s">
        <v>18</v>
      </c>
      <c r="G17" s="16">
        <v>50</v>
      </c>
      <c r="H17" s="29"/>
      <c r="I17" s="18">
        <v>0.18</v>
      </c>
      <c r="J17" s="19">
        <f t="shared" si="0"/>
        <v>0</v>
      </c>
      <c r="K17" s="19">
        <f t="shared" si="1"/>
        <v>0</v>
      </c>
      <c r="L17" s="19">
        <f t="shared" si="2"/>
        <v>0</v>
      </c>
      <c r="M17" s="19">
        <f t="shared" si="3"/>
        <v>0</v>
      </c>
      <c r="N17" s="27">
        <f t="shared" si="4"/>
        <v>0</v>
      </c>
    </row>
    <row r="18" spans="1:14" ht="60" customHeight="1" thickBot="1" x14ac:dyDescent="0.3">
      <c r="A18" s="20">
        <v>7</v>
      </c>
      <c r="B18" s="80" t="s">
        <v>31</v>
      </c>
      <c r="C18" s="81"/>
      <c r="D18" s="82"/>
      <c r="E18" s="15"/>
      <c r="F18" s="16" t="s">
        <v>18</v>
      </c>
      <c r="G18" s="16">
        <v>50</v>
      </c>
      <c r="H18" s="29"/>
      <c r="I18" s="18">
        <v>0.18</v>
      </c>
      <c r="J18" s="19">
        <f t="shared" si="0"/>
        <v>0</v>
      </c>
      <c r="K18" s="19">
        <f t="shared" si="1"/>
        <v>0</v>
      </c>
      <c r="L18" s="19">
        <f t="shared" si="2"/>
        <v>0</v>
      </c>
      <c r="M18" s="19">
        <f t="shared" si="3"/>
        <v>0</v>
      </c>
      <c r="N18" s="27">
        <f t="shared" si="4"/>
        <v>0</v>
      </c>
    </row>
    <row r="19" spans="1:14" ht="72" customHeight="1" thickBot="1" x14ac:dyDescent="0.3">
      <c r="A19" s="26">
        <v>8</v>
      </c>
      <c r="B19" s="80" t="s">
        <v>32</v>
      </c>
      <c r="C19" s="81"/>
      <c r="D19" s="82"/>
      <c r="E19" s="15"/>
      <c r="F19" s="16" t="s">
        <v>18</v>
      </c>
      <c r="G19" s="16">
        <v>50</v>
      </c>
      <c r="H19" s="29"/>
      <c r="I19" s="18">
        <v>0.18</v>
      </c>
      <c r="J19" s="19">
        <f t="shared" si="0"/>
        <v>0</v>
      </c>
      <c r="K19" s="19">
        <f t="shared" si="1"/>
        <v>0</v>
      </c>
      <c r="L19" s="19">
        <f t="shared" si="2"/>
        <v>0</v>
      </c>
      <c r="M19" s="19">
        <f t="shared" si="3"/>
        <v>0</v>
      </c>
      <c r="N19" s="27">
        <f t="shared" si="4"/>
        <v>0</v>
      </c>
    </row>
    <row r="20" spans="1:14" ht="27.75" customHeight="1" x14ac:dyDescent="0.25">
      <c r="A20" s="68" t="s">
        <v>19</v>
      </c>
      <c r="B20" s="69"/>
      <c r="C20" s="69"/>
      <c r="D20" s="69"/>
      <c r="E20" s="69"/>
      <c r="F20" s="69"/>
      <c r="G20" s="69"/>
      <c r="H20" s="69"/>
      <c r="I20" s="69"/>
      <c r="J20" s="69"/>
      <c r="K20" s="14"/>
      <c r="L20" s="66">
        <f>SUM(M12:M19)</f>
        <v>0</v>
      </c>
      <c r="M20" s="66"/>
      <c r="N20" s="67"/>
    </row>
    <row r="21" spans="1:14" ht="27.75" customHeight="1" x14ac:dyDescent="0.25">
      <c r="A21" s="70" t="s">
        <v>20</v>
      </c>
      <c r="B21" s="71"/>
      <c r="C21" s="71"/>
      <c r="D21" s="71"/>
      <c r="E21" s="71"/>
      <c r="F21" s="71"/>
      <c r="G21" s="71"/>
      <c r="H21" s="71"/>
      <c r="I21" s="71"/>
      <c r="J21" s="71"/>
      <c r="K21" s="13"/>
      <c r="L21" s="64">
        <f>SUM(K12:K19)</f>
        <v>0</v>
      </c>
      <c r="M21" s="64"/>
      <c r="N21" s="65"/>
    </row>
    <row r="22" spans="1:14" ht="6" customHeight="1" thickBot="1" x14ac:dyDescent="0.3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1:14" s="2" customFormat="1" ht="69" customHeight="1" x14ac:dyDescent="0.2">
      <c r="A23" s="56" t="s">
        <v>21</v>
      </c>
      <c r="B23" s="57"/>
      <c r="C23" s="57"/>
      <c r="D23" s="57"/>
      <c r="E23" s="55"/>
      <c r="F23" s="55"/>
      <c r="G23" s="55"/>
      <c r="H23" s="55"/>
      <c r="I23" s="77" t="s">
        <v>22</v>
      </c>
      <c r="J23" s="78"/>
      <c r="K23" s="3"/>
      <c r="L23" s="74">
        <f>L20+L21</f>
        <v>0</v>
      </c>
      <c r="M23" s="75"/>
      <c r="N23" s="76"/>
    </row>
    <row r="24" spans="1:14" ht="6" customHeight="1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1:14" ht="6" customHeight="1" thickBot="1" x14ac:dyDescent="0.3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</row>
    <row r="26" spans="1:14" ht="15" customHeight="1" x14ac:dyDescent="0.25">
      <c r="A26" s="58" t="s">
        <v>23</v>
      </c>
      <c r="B26" s="59"/>
      <c r="C26" s="59"/>
      <c r="D26" s="59"/>
      <c r="E26" s="59"/>
      <c r="F26" s="59"/>
      <c r="G26" s="59"/>
      <c r="H26" s="59"/>
      <c r="I26" s="48" t="s">
        <v>24</v>
      </c>
      <c r="J26" s="48"/>
      <c r="K26" s="48"/>
      <c r="L26" s="48"/>
      <c r="M26" s="48"/>
      <c r="N26" s="49"/>
    </row>
    <row r="27" spans="1:14" ht="15" customHeight="1" x14ac:dyDescent="0.25">
      <c r="A27" s="60"/>
      <c r="B27" s="61"/>
      <c r="C27" s="61"/>
      <c r="D27" s="61"/>
      <c r="E27" s="61"/>
      <c r="F27" s="61"/>
      <c r="G27" s="61"/>
      <c r="H27" s="61"/>
      <c r="I27" s="50"/>
      <c r="J27" s="50"/>
      <c r="K27" s="50"/>
      <c r="L27" s="50"/>
      <c r="M27" s="50"/>
      <c r="N27" s="51"/>
    </row>
    <row r="28" spans="1:14" ht="15" customHeight="1" x14ac:dyDescent="0.25">
      <c r="A28" s="60"/>
      <c r="B28" s="61"/>
      <c r="C28" s="61"/>
      <c r="D28" s="61"/>
      <c r="E28" s="61"/>
      <c r="F28" s="61"/>
      <c r="G28" s="61"/>
      <c r="H28" s="61"/>
      <c r="I28" s="50"/>
      <c r="J28" s="50"/>
      <c r="K28" s="50"/>
      <c r="L28" s="50"/>
      <c r="M28" s="50"/>
      <c r="N28" s="51"/>
    </row>
    <row r="29" spans="1:14" ht="15" customHeight="1" x14ac:dyDescent="0.25">
      <c r="A29" s="60"/>
      <c r="B29" s="61"/>
      <c r="C29" s="61"/>
      <c r="D29" s="61"/>
      <c r="E29" s="61"/>
      <c r="F29" s="61"/>
      <c r="G29" s="61"/>
      <c r="H29" s="61"/>
      <c r="I29" s="50"/>
      <c r="J29" s="50"/>
      <c r="K29" s="50"/>
      <c r="L29" s="50"/>
      <c r="M29" s="50"/>
      <c r="N29" s="51"/>
    </row>
    <row r="30" spans="1:14" ht="15" customHeight="1" thickBot="1" x14ac:dyDescent="0.3">
      <c r="A30" s="62"/>
      <c r="B30" s="63"/>
      <c r="C30" s="63"/>
      <c r="D30" s="63"/>
      <c r="E30" s="63"/>
      <c r="F30" s="63"/>
      <c r="G30" s="63"/>
      <c r="H30" s="63"/>
      <c r="I30" s="52"/>
      <c r="J30" s="52"/>
      <c r="K30" s="52"/>
      <c r="L30" s="52"/>
      <c r="M30" s="52"/>
      <c r="N30" s="53"/>
    </row>
  </sheetData>
  <sheetProtection password="CC0D" sheet="1" objects="1" scenarios="1"/>
  <mergeCells count="37">
    <mergeCell ref="B10:D10"/>
    <mergeCell ref="B17:D17"/>
    <mergeCell ref="B18:D18"/>
    <mergeCell ref="B19:D19"/>
    <mergeCell ref="B12:D12"/>
    <mergeCell ref="B13:D13"/>
    <mergeCell ref="B14:D14"/>
    <mergeCell ref="B15:D15"/>
    <mergeCell ref="B16:D16"/>
    <mergeCell ref="I26:N30"/>
    <mergeCell ref="A11:N11"/>
    <mergeCell ref="E23:H23"/>
    <mergeCell ref="A23:D23"/>
    <mergeCell ref="A26:H30"/>
    <mergeCell ref="L21:N21"/>
    <mergeCell ref="L20:N20"/>
    <mergeCell ref="A20:J20"/>
    <mergeCell ref="A21:J21"/>
    <mergeCell ref="A22:N22"/>
    <mergeCell ref="A24:N24"/>
    <mergeCell ref="A25:N25"/>
    <mergeCell ref="L23:N23"/>
    <mergeCell ref="I23:J2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:I19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209cd0db-1aa9-466c-8933-4493a1504f63"/>
    <ds:schemaRef ds:uri="http://schemas.microsoft.com/office/infopath/2007/PartnerControls"/>
    <ds:schemaRef ds:uri="http://purl.org/dc/dcmitype/"/>
    <ds:schemaRef ds:uri="ef3d409c-51e8-4a1c-b238-cf9f3673307b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23968453-7404-4c66-b04b-c533b279d53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87F11B-7793-44D2-8FFF-6918BEEEA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 Judicial RD</cp:lastModifiedBy>
  <cp:revision/>
  <dcterms:created xsi:type="dcterms:W3CDTF">2014-12-15T12:59:31Z</dcterms:created>
  <dcterms:modified xsi:type="dcterms:W3CDTF">2023-10-23T13:31:18Z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