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rpedie\Desktop\proceso firma\CM-2023-195 ADQ. REPUESTOS PARA EL MANTENIMIENTO PLANTAS ELÉCTRICAS\Editables\Anexos\"/>
    </mc:Choice>
  </mc:AlternateContent>
  <bookViews>
    <workbookView xWindow="0" yWindow="0" windowWidth="20490" windowHeight="7530"/>
  </bookViews>
  <sheets>
    <sheet name="Landscape" sheetId="5" r:id="rId1"/>
  </sheets>
  <definedNames>
    <definedName name="_xlnm.Print_Titles" localSheetId="0">Landscape!$1:$11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3" i="5" l="1"/>
  <c r="M14" i="5"/>
  <c r="M15" i="5"/>
  <c r="M16" i="5"/>
  <c r="M17" i="5"/>
  <c r="M18" i="5"/>
  <c r="M19" i="5"/>
  <c r="M20" i="5"/>
  <c r="M21" i="5"/>
  <c r="M22" i="5"/>
  <c r="M23" i="5"/>
  <c r="M24" i="5"/>
  <c r="M25" i="5"/>
  <c r="M26" i="5"/>
  <c r="L37" i="5" s="1"/>
  <c r="M27" i="5"/>
  <c r="M28" i="5"/>
  <c r="M29" i="5"/>
  <c r="M30" i="5"/>
  <c r="M31" i="5"/>
  <c r="M32" i="5"/>
  <c r="M33" i="5"/>
  <c r="M34" i="5"/>
  <c r="M35" i="5"/>
  <c r="M36" i="5"/>
  <c r="M12" i="5"/>
  <c r="J12" i="5"/>
  <c r="K12" i="5" s="1"/>
  <c r="J13" i="5"/>
  <c r="J14" i="5"/>
  <c r="J15" i="5"/>
  <c r="J16" i="5"/>
  <c r="J17" i="5"/>
  <c r="J18" i="5"/>
  <c r="J19" i="5"/>
  <c r="J20" i="5"/>
  <c r="J21" i="5"/>
  <c r="J22" i="5"/>
  <c r="J23" i="5"/>
  <c r="J24" i="5"/>
  <c r="J25" i="5"/>
  <c r="J26" i="5"/>
  <c r="J27" i="5"/>
  <c r="J28" i="5"/>
  <c r="J29" i="5"/>
  <c r="J30" i="5"/>
  <c r="J31" i="5"/>
  <c r="J32" i="5"/>
  <c r="J33" i="5"/>
  <c r="J34" i="5"/>
  <c r="J35" i="5"/>
  <c r="J36" i="5"/>
  <c r="L12" i="5" l="1"/>
  <c r="N12" i="5" s="1"/>
  <c r="L36" i="5"/>
  <c r="N36" i="5" s="1"/>
  <c r="K36" i="5"/>
  <c r="L35" i="5"/>
  <c r="N35" i="5" s="1"/>
  <c r="K35" i="5"/>
  <c r="L34" i="5"/>
  <c r="N34" i="5" s="1"/>
  <c r="K34" i="5"/>
  <c r="L33" i="5"/>
  <c r="N33" i="5" s="1"/>
  <c r="K33" i="5"/>
  <c r="L32" i="5"/>
  <c r="N32" i="5" s="1"/>
  <c r="K32" i="5"/>
  <c r="L31" i="5"/>
  <c r="N31" i="5" s="1"/>
  <c r="K31" i="5"/>
  <c r="L30" i="5"/>
  <c r="N30" i="5" s="1"/>
  <c r="K30" i="5"/>
  <c r="L29" i="5"/>
  <c r="N29" i="5" s="1"/>
  <c r="K29" i="5"/>
  <c r="L28" i="5"/>
  <c r="N28" i="5" s="1"/>
  <c r="K28" i="5"/>
  <c r="L27" i="5"/>
  <c r="N27" i="5" s="1"/>
  <c r="K27" i="5"/>
  <c r="L26" i="5"/>
  <c r="N26" i="5" s="1"/>
  <c r="K26" i="5"/>
  <c r="L38" i="5" s="1"/>
  <c r="L25" i="5"/>
  <c r="N25" i="5" s="1"/>
  <c r="K25" i="5"/>
  <c r="L24" i="5"/>
  <c r="N24" i="5" s="1"/>
  <c r="K24" i="5"/>
  <c r="L23" i="5"/>
  <c r="N23" i="5" s="1"/>
  <c r="K23" i="5"/>
  <c r="L22" i="5"/>
  <c r="N22" i="5" s="1"/>
  <c r="K22" i="5"/>
  <c r="L21" i="5"/>
  <c r="N21" i="5" s="1"/>
  <c r="K21" i="5"/>
  <c r="L20" i="5"/>
  <c r="N20" i="5" s="1"/>
  <c r="K20" i="5"/>
  <c r="L19" i="5"/>
  <c r="N19" i="5" s="1"/>
  <c r="K19" i="5"/>
  <c r="L18" i="5"/>
  <c r="N18" i="5" s="1"/>
  <c r="K18" i="5"/>
  <c r="L17" i="5"/>
  <c r="N17" i="5" s="1"/>
  <c r="K17" i="5"/>
  <c r="L16" i="5"/>
  <c r="N16" i="5" s="1"/>
  <c r="K16" i="5"/>
  <c r="L15" i="5"/>
  <c r="N15" i="5" s="1"/>
  <c r="K15" i="5"/>
  <c r="L14" i="5"/>
  <c r="N14" i="5" s="1"/>
  <c r="K14" i="5"/>
  <c r="L13" i="5"/>
  <c r="N13" i="5" s="1"/>
  <c r="K13" i="5"/>
  <c r="L40" i="5" l="1"/>
</calcChain>
</file>

<file path=xl/sharedStrings.xml><?xml version="1.0" encoding="utf-8"?>
<sst xmlns="http://schemas.openxmlformats.org/spreadsheetml/2006/main" count="76" uniqueCount="53">
  <si>
    <t>OFERTA ECONÓMICA</t>
  </si>
  <si>
    <t>SNCC.F.033-OFERTA ECONÓMICA</t>
  </si>
  <si>
    <t>Título del Proceso:</t>
  </si>
  <si>
    <t>ADQUISICIÓN DE MATERIALES PARA MANTENIMIENTO PLANTAS ELÉCTRICAS (TERCER PEDIDO 2023)</t>
  </si>
  <si>
    <t>No. Expediente:</t>
  </si>
  <si>
    <t>CM-2023-195</t>
  </si>
  <si>
    <t>Nombre del Oferente:</t>
  </si>
  <si>
    <t>RNC/Cédula:</t>
  </si>
  <si>
    <t>Fecha:</t>
  </si>
  <si>
    <t>RPE:</t>
  </si>
  <si>
    <t>Ítem                     No.</t>
  </si>
  <si>
    <t xml:space="preserve">Descripción del Bien, Servicio y Obra </t>
  </si>
  <si>
    <t>Marca y Modelo</t>
  </si>
  <si>
    <t>Unidad de Medida</t>
  </si>
  <si>
    <t>Cantidad</t>
  </si>
  <si>
    <t>Precio Unitario</t>
  </si>
  <si>
    <t>ITBIS %</t>
  </si>
  <si>
    <t>ITBIS RD$</t>
  </si>
  <si>
    <t>Precio Unitario Final</t>
  </si>
  <si>
    <t>Precio Total</t>
  </si>
  <si>
    <r>
      <rPr>
        <sz val="11"/>
        <color rgb="FF000000"/>
        <rFont val="Calibri"/>
        <scheme val="minor"/>
      </rPr>
      <t xml:space="preserve">ACEITE LUBRICANTE </t>
    </r>
    <r>
      <rPr>
        <b/>
        <sz val="11"/>
        <color rgb="FF000000"/>
        <rFont val="Calibri"/>
        <scheme val="minor"/>
      </rPr>
      <t xml:space="preserve">15W-40 </t>
    </r>
    <r>
      <rPr>
        <sz val="11"/>
        <color rgb="FF000000"/>
        <rFont val="Calibri"/>
        <scheme val="minor"/>
      </rPr>
      <t>PARA MOTOR DIESEL</t>
    </r>
  </si>
  <si>
    <t>GALÓN</t>
  </si>
  <si>
    <r>
      <t xml:space="preserve">BATERÍA ÁCIDO PLOMO TAMAÑO </t>
    </r>
    <r>
      <rPr>
        <b/>
        <sz val="11"/>
        <color theme="1"/>
        <rFont val="Calibri"/>
        <family val="2"/>
        <scheme val="minor"/>
      </rPr>
      <t>31-12</t>
    </r>
    <r>
      <rPr>
        <sz val="11"/>
        <color theme="1"/>
        <rFont val="Calibri"/>
        <family val="2"/>
        <scheme val="minor"/>
      </rPr>
      <t>, CON LOS POLOS DE UN SOLO LADO</t>
    </r>
  </si>
  <si>
    <t>UNIDAD</t>
  </si>
  <si>
    <r>
      <t xml:space="preserve">FILTRO DE ACEITE </t>
    </r>
    <r>
      <rPr>
        <b/>
        <sz val="11"/>
        <color theme="1"/>
        <rFont val="Calibri"/>
        <family val="2"/>
        <scheme val="minor"/>
      </rPr>
      <t>462-1171</t>
    </r>
    <r>
      <rPr>
        <sz val="11"/>
        <color theme="1"/>
        <rFont val="Calibri"/>
        <family val="2"/>
        <scheme val="minor"/>
      </rPr>
      <t xml:space="preserve"> O EQUIVALENTE</t>
    </r>
  </si>
  <si>
    <r>
      <rPr>
        <sz val="11"/>
        <color rgb="FF000000"/>
        <rFont val="Calibri"/>
        <scheme val="minor"/>
      </rPr>
      <t>FILTRO DE ACEITE</t>
    </r>
    <r>
      <rPr>
        <b/>
        <sz val="11"/>
        <color rgb="FF000000"/>
        <rFont val="Calibri"/>
        <scheme val="minor"/>
      </rPr>
      <t xml:space="preserve"> LFP3000</t>
    </r>
    <r>
      <rPr>
        <sz val="11"/>
        <color rgb="FF000000"/>
        <rFont val="Calibri"/>
        <scheme val="minor"/>
      </rPr>
      <t xml:space="preserve"> O EQUIVALENTE</t>
    </r>
  </si>
  <si>
    <r>
      <rPr>
        <sz val="11"/>
        <color rgb="FF000000"/>
        <rFont val="Calibri"/>
        <scheme val="minor"/>
      </rPr>
      <t xml:space="preserve">FILTRO DE COMBUSTIBLE </t>
    </r>
    <r>
      <rPr>
        <b/>
        <sz val="11"/>
        <color rgb="FF000000"/>
        <rFont val="Calibri"/>
        <scheme val="minor"/>
      </rPr>
      <t>FF-105D</t>
    </r>
    <r>
      <rPr>
        <sz val="11"/>
        <color rgb="FF000000"/>
        <rFont val="Calibri"/>
        <scheme val="minor"/>
      </rPr>
      <t xml:space="preserve"> O EQUIVALENTE.</t>
    </r>
  </si>
  <si>
    <r>
      <rPr>
        <sz val="11"/>
        <color rgb="FF000000"/>
        <rFont val="Calibri"/>
        <scheme val="minor"/>
      </rPr>
      <t xml:space="preserve">FILTRO DE COMBUSTIBLE </t>
    </r>
    <r>
      <rPr>
        <b/>
        <sz val="11"/>
        <color rgb="FF000000"/>
        <rFont val="Calibri"/>
        <scheme val="minor"/>
      </rPr>
      <t>RACOR 2040</t>
    </r>
    <r>
      <rPr>
        <sz val="11"/>
        <color rgb="FF000000"/>
        <rFont val="Calibri"/>
        <scheme val="minor"/>
      </rPr>
      <t xml:space="preserve"> O EQUIVALENTE.</t>
    </r>
  </si>
  <si>
    <r>
      <t xml:space="preserve">FILTRO DE COMBUSTIBLE </t>
    </r>
    <r>
      <rPr>
        <b/>
        <sz val="11"/>
        <color theme="1"/>
        <rFont val="Calibri"/>
        <family val="2"/>
        <scheme val="minor"/>
      </rPr>
      <t>435-6493</t>
    </r>
    <r>
      <rPr>
        <sz val="11"/>
        <color theme="1"/>
        <rFont val="Calibri"/>
        <family val="2"/>
        <scheme val="minor"/>
      </rPr>
      <t xml:space="preserve"> O EQUIVALENTE</t>
    </r>
  </si>
  <si>
    <r>
      <t xml:space="preserve">FILTRO DE COMBUSTIBLE </t>
    </r>
    <r>
      <rPr>
        <b/>
        <sz val="11"/>
        <color theme="1"/>
        <rFont val="Calibri"/>
        <family val="2"/>
        <scheme val="minor"/>
      </rPr>
      <t>1R-0755</t>
    </r>
    <r>
      <rPr>
        <sz val="11"/>
        <color theme="1"/>
        <rFont val="Calibri"/>
        <family val="2"/>
        <scheme val="minor"/>
      </rPr>
      <t xml:space="preserve"> O EQUIVALENTE.</t>
    </r>
  </si>
  <si>
    <r>
      <t xml:space="preserve">FILTRO DE COMBUSTIBLE </t>
    </r>
    <r>
      <rPr>
        <b/>
        <sz val="11"/>
        <color theme="1"/>
        <rFont val="Calibri"/>
        <family val="2"/>
        <scheme val="minor"/>
      </rPr>
      <t>FF-2D</t>
    </r>
    <r>
      <rPr>
        <sz val="11"/>
        <color theme="1"/>
        <rFont val="Calibri"/>
        <family val="2"/>
        <scheme val="minor"/>
      </rPr>
      <t xml:space="preserve"> O EQUIVALENTE.</t>
    </r>
  </si>
  <si>
    <r>
      <rPr>
        <sz val="11"/>
        <color rgb="FF000000"/>
        <rFont val="Calibri"/>
        <scheme val="minor"/>
      </rPr>
      <t xml:space="preserve">FILTRO DE COMBUSTIBLE </t>
    </r>
    <r>
      <rPr>
        <b/>
        <sz val="11"/>
        <color rgb="FF000000"/>
        <rFont val="Calibri"/>
        <scheme val="minor"/>
      </rPr>
      <t>423-8521</t>
    </r>
    <r>
      <rPr>
        <sz val="11"/>
        <color rgb="FF000000"/>
        <rFont val="Calibri"/>
        <scheme val="minor"/>
      </rPr>
      <t xml:space="preserve"> O EQUIVALENTE</t>
    </r>
  </si>
  <si>
    <r>
      <rPr>
        <sz val="11"/>
        <color rgb="FF000000"/>
        <rFont val="Calibri"/>
        <scheme val="minor"/>
      </rPr>
      <t xml:space="preserve">FILTRO DE AIRE </t>
    </r>
    <r>
      <rPr>
        <b/>
        <sz val="11"/>
        <color rgb="FF000000"/>
        <rFont val="Calibri"/>
        <scheme val="minor"/>
      </rPr>
      <t>LAF4714</t>
    </r>
    <r>
      <rPr>
        <sz val="11"/>
        <color rgb="FF000000"/>
        <rFont val="Calibri"/>
        <scheme val="minor"/>
      </rPr>
      <t xml:space="preserve"> O EQUIVALENTE</t>
    </r>
  </si>
  <si>
    <r>
      <rPr>
        <sz val="11"/>
        <color rgb="FF000000"/>
        <rFont val="Calibri"/>
        <scheme val="minor"/>
      </rPr>
      <t xml:space="preserve">FILTRO DE AIRE </t>
    </r>
    <r>
      <rPr>
        <b/>
        <sz val="11"/>
        <color rgb="FF000000"/>
        <rFont val="Calibri"/>
        <scheme val="minor"/>
      </rPr>
      <t>LAF926</t>
    </r>
    <r>
      <rPr>
        <sz val="11"/>
        <color rgb="FF000000"/>
        <rFont val="Calibri"/>
        <scheme val="minor"/>
      </rPr>
      <t xml:space="preserve"> O EQUIVALENTE</t>
    </r>
  </si>
  <si>
    <r>
      <rPr>
        <sz val="11"/>
        <color rgb="FF000000"/>
        <rFont val="Calibri"/>
        <scheme val="minor"/>
      </rPr>
      <t xml:space="preserve">FILTRO DE AIRE </t>
    </r>
    <r>
      <rPr>
        <b/>
        <sz val="11"/>
        <color rgb="FF000000"/>
        <rFont val="Calibri"/>
        <scheme val="minor"/>
      </rPr>
      <t>RS3549</t>
    </r>
    <r>
      <rPr>
        <sz val="11"/>
        <color rgb="FF000000"/>
        <rFont val="Calibri"/>
        <scheme val="minor"/>
      </rPr>
      <t xml:space="preserve"> O EQUIVALENTE.</t>
    </r>
  </si>
  <si>
    <r>
      <rPr>
        <sz val="11"/>
        <color rgb="FF000000"/>
        <rFont val="Calibri"/>
        <scheme val="minor"/>
      </rPr>
      <t xml:space="preserve">FILTRO DE AIRE </t>
    </r>
    <r>
      <rPr>
        <b/>
        <sz val="11"/>
        <color rgb="FF000000"/>
        <rFont val="Calibri"/>
        <scheme val="minor"/>
      </rPr>
      <t>LAF928</t>
    </r>
    <r>
      <rPr>
        <sz val="11"/>
        <color rgb="FF000000"/>
        <rFont val="Calibri"/>
        <scheme val="minor"/>
      </rPr>
      <t xml:space="preserve"> O EQUIVALENTE.</t>
    </r>
  </si>
  <si>
    <r>
      <t xml:space="preserve">FILTRO DE AIRE </t>
    </r>
    <r>
      <rPr>
        <b/>
        <sz val="11"/>
        <color theme="1"/>
        <rFont val="Calibri"/>
        <family val="2"/>
        <scheme val="minor"/>
      </rPr>
      <t>PA1882</t>
    </r>
    <r>
      <rPr>
        <sz val="11"/>
        <color theme="1"/>
        <rFont val="Calibri"/>
        <family val="2"/>
        <scheme val="minor"/>
      </rPr>
      <t xml:space="preserve"> O EQUIVALENTE</t>
    </r>
  </si>
  <si>
    <r>
      <t xml:space="preserve">FILTRO DE AIRE </t>
    </r>
    <r>
      <rPr>
        <b/>
        <sz val="11"/>
        <color theme="1"/>
        <rFont val="Calibri"/>
        <family val="2"/>
        <scheme val="minor"/>
      </rPr>
      <t>471-0777</t>
    </r>
    <r>
      <rPr>
        <sz val="11"/>
        <color theme="1"/>
        <rFont val="Calibri"/>
        <family val="2"/>
        <scheme val="minor"/>
      </rPr>
      <t xml:space="preserve"> O EQUIVALENTE.</t>
    </r>
  </si>
  <si>
    <r>
      <t xml:space="preserve">FILTRO DE AIRE </t>
    </r>
    <r>
      <rPr>
        <b/>
        <sz val="11"/>
        <color theme="1"/>
        <rFont val="Calibri"/>
        <family val="2"/>
        <scheme val="minor"/>
      </rPr>
      <t>RS5641</t>
    </r>
    <r>
      <rPr>
        <sz val="11"/>
        <color theme="1"/>
        <rFont val="Calibri"/>
        <family val="2"/>
        <scheme val="minor"/>
      </rPr>
      <t xml:space="preserve"> O EQUIVALENTE</t>
    </r>
  </si>
  <si>
    <r>
      <t xml:space="preserve">FILTRO DE AIRE </t>
    </r>
    <r>
      <rPr>
        <b/>
        <sz val="11"/>
        <color theme="1"/>
        <rFont val="Calibri"/>
        <family val="2"/>
        <scheme val="minor"/>
      </rPr>
      <t>RS3884</t>
    </r>
    <r>
      <rPr>
        <sz val="11"/>
        <color theme="1"/>
        <rFont val="Calibri"/>
        <family val="2"/>
        <scheme val="minor"/>
      </rPr>
      <t xml:space="preserve"> O EQUIVALENTE.</t>
    </r>
  </si>
  <si>
    <r>
      <t xml:space="preserve">FILTRO DE AIRE </t>
    </r>
    <r>
      <rPr>
        <b/>
        <sz val="11"/>
        <color theme="1"/>
        <rFont val="Calibri"/>
        <family val="2"/>
        <scheme val="minor"/>
      </rPr>
      <t>LAF15</t>
    </r>
    <r>
      <rPr>
        <sz val="11"/>
        <color theme="1"/>
        <rFont val="Calibri"/>
        <family val="2"/>
        <scheme val="minor"/>
      </rPr>
      <t xml:space="preserve"> O EQUIVALENTE.</t>
    </r>
  </si>
  <si>
    <t>ALTERNADOR PARA CARGA DE BATERÍA 12 VDC, PARA MOTOR PERKINS DE 4 CILINDROS</t>
  </si>
  <si>
    <t>MANTENEDOR DE CARGA PARA BATERÍA 24 VDC, 3 A 5 AMPERES, 120 VAC</t>
  </si>
  <si>
    <t>MANTENEDOR DE CARGA PARA BATERÍA 12 VDC, 3 A 5 AMPERES, 120 VAC</t>
  </si>
  <si>
    <t>SENSOR DE VOLTAJE TIPO JKN CON AJUSTE PARA ALTO Y BAJO VOLTAJE, 220 VAC, 60 HZ</t>
  </si>
  <si>
    <t>MÓDULO DE CONTROL GTR-128, PARA 12 Y 24 VOLTIOS DC, CON LUCES INDICADORAS Y ENCENDIDO MANUAL Y AUTOMÁTICO</t>
  </si>
  <si>
    <t>CONTACTOR MAGNÉTICO DE 250 AMPERES ITH, CON BOBINA A 120 VOLTIOS AC, 60HZ</t>
  </si>
  <si>
    <t>SUBTOTAL</t>
  </si>
  <si>
    <t>TOTAL ITBIS</t>
  </si>
  <si>
    <t>VALOR DE LA OFERTA EN LETRAS 
(DEBE CONTENER LOS IMPUESTOS INCLUIDOS)</t>
  </si>
  <si>
    <t>VALOR DE LA OFERTA EN 
NÚMEROS EN RD$</t>
  </si>
  <si>
    <t>Nombre del representante legal y fecha</t>
  </si>
  <si>
    <t>Firma y Sello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</si>
</sst>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_(&quot;RD$&quot;* #,##0.00_);_(&quot;RD$&quot;* \(#,##0.00\);_(&quot;RD$&quot;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 Light"/>
      <family val="2"/>
    </font>
    <font>
      <sz val="10"/>
      <color theme="1"/>
      <name val="Calibri"/>
      <family val="2"/>
      <scheme val="minor"/>
    </font>
    <font>
      <b/>
      <sz val="11"/>
      <color rgb="FF000000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rgb="FF3B3838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4"/>
      <color theme="1"/>
      <name val="Times New Roman"/>
      <family val="1"/>
    </font>
    <font>
      <b/>
      <sz val="22"/>
      <color theme="1"/>
      <name val="Times New Roman"/>
      <family val="1"/>
    </font>
    <font>
      <b/>
      <sz val="11"/>
      <name val="Times New Roman"/>
      <family val="1"/>
    </font>
    <font>
      <sz val="8"/>
      <color theme="1"/>
      <name val="Times New Roman"/>
      <family val="1"/>
    </font>
    <font>
      <b/>
      <sz val="11"/>
      <color theme="1"/>
      <name val="Calibri"/>
      <family val="2"/>
      <scheme val="minor"/>
    </font>
    <font>
      <sz val="11"/>
      <color rgb="FF000000"/>
      <name val="Calibri"/>
      <scheme val="minor"/>
    </font>
    <font>
      <b/>
      <sz val="11"/>
      <color rgb="FF000000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0B4"/>
        <bgColor rgb="FF000000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rgb="FF000000"/>
      </right>
      <top/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92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8" fillId="4" borderId="11" xfId="0" applyFont="1" applyFill="1" applyBorder="1" applyAlignment="1">
      <alignment vertical="center" wrapText="1"/>
    </xf>
    <xf numFmtId="0" fontId="11" fillId="0" borderId="0" xfId="0" applyFont="1" applyAlignment="1">
      <alignment horizontal="center" vertical="center"/>
    </xf>
    <xf numFmtId="0" fontId="6" fillId="3" borderId="3" xfId="0" applyFont="1" applyFill="1" applyBorder="1" applyAlignment="1">
      <alignment vertical="top"/>
    </xf>
    <xf numFmtId="0" fontId="6" fillId="3" borderId="1" xfId="0" applyFont="1" applyFill="1" applyBorder="1" applyAlignment="1">
      <alignment vertical="top"/>
    </xf>
    <xf numFmtId="0" fontId="6" fillId="3" borderId="8" xfId="0" applyFont="1" applyFill="1" applyBorder="1" applyAlignment="1">
      <alignment vertical="top"/>
    </xf>
    <xf numFmtId="0" fontId="6" fillId="0" borderId="0" xfId="0" applyFont="1" applyAlignment="1">
      <alignment horizontal="left" vertical="top"/>
    </xf>
    <xf numFmtId="0" fontId="6" fillId="0" borderId="0" xfId="0" applyFont="1" applyAlignment="1">
      <alignment horizontal="center" vertical="center"/>
    </xf>
    <xf numFmtId="0" fontId="6" fillId="4" borderId="19" xfId="0" applyFont="1" applyFill="1" applyBorder="1" applyAlignment="1">
      <alignment horizontal="right" vertical="center"/>
    </xf>
    <xf numFmtId="0" fontId="7" fillId="4" borderId="20" xfId="0" applyFont="1" applyFill="1" applyBorder="1" applyAlignment="1">
      <alignment horizontal="center" vertical="center" wrapText="1"/>
    </xf>
    <xf numFmtId="0" fontId="7" fillId="4" borderId="20" xfId="2" applyNumberFormat="1" applyFont="1" applyFill="1" applyBorder="1" applyAlignment="1">
      <alignment horizontal="center" vertical="center" wrapText="1"/>
    </xf>
    <xf numFmtId="9" fontId="5" fillId="2" borderId="20" xfId="0" applyNumberFormat="1" applyFont="1" applyFill="1" applyBorder="1" applyAlignment="1" applyProtection="1">
      <alignment horizontal="center" vertical="center"/>
      <protection locked="0"/>
    </xf>
    <xf numFmtId="164" fontId="5" fillId="4" borderId="20" xfId="0" applyNumberFormat="1" applyFont="1" applyFill="1" applyBorder="1" applyAlignment="1">
      <alignment vertical="center"/>
    </xf>
    <xf numFmtId="164" fontId="5" fillId="4" borderId="21" xfId="0" applyNumberFormat="1" applyFont="1" applyFill="1" applyBorder="1" applyAlignment="1">
      <alignment vertical="center"/>
    </xf>
    <xf numFmtId="164" fontId="5" fillId="2" borderId="20" xfId="0" applyNumberFormat="1" applyFont="1" applyFill="1" applyBorder="1" applyAlignment="1" applyProtection="1">
      <alignment vertical="center"/>
      <protection locked="0"/>
    </xf>
    <xf numFmtId="0" fontId="5" fillId="2" borderId="22" xfId="0" applyFont="1" applyFill="1" applyBorder="1" applyAlignment="1" applyProtection="1">
      <alignment wrapText="1"/>
      <protection locked="0"/>
    </xf>
    <xf numFmtId="0" fontId="6" fillId="4" borderId="26" xfId="0" applyFont="1" applyFill="1" applyBorder="1" applyAlignment="1">
      <alignment horizontal="right" vertical="center"/>
    </xf>
    <xf numFmtId="0" fontId="5" fillId="4" borderId="30" xfId="0" applyFont="1" applyFill="1" applyBorder="1" applyAlignment="1">
      <alignment horizontal="center" vertical="center"/>
    </xf>
    <xf numFmtId="0" fontId="6" fillId="3" borderId="34" xfId="0" applyFont="1" applyFill="1" applyBorder="1" applyAlignment="1">
      <alignment horizontal="center" vertical="center" wrapText="1"/>
    </xf>
    <xf numFmtId="0" fontId="6" fillId="3" borderId="35" xfId="0" applyFont="1" applyFill="1" applyBorder="1" applyAlignment="1">
      <alignment horizontal="center" vertical="center" wrapText="1"/>
    </xf>
    <xf numFmtId="0" fontId="6" fillId="3" borderId="36" xfId="0" applyFont="1" applyFill="1" applyBorder="1" applyAlignment="1">
      <alignment horizontal="center" vertical="center" wrapText="1"/>
    </xf>
    <xf numFmtId="0" fontId="5" fillId="4" borderId="37" xfId="0" applyFont="1" applyFill="1" applyBorder="1" applyAlignment="1">
      <alignment horizontal="center" vertical="center"/>
    </xf>
    <xf numFmtId="0" fontId="5" fillId="2" borderId="38" xfId="0" applyFont="1" applyFill="1" applyBorder="1" applyAlignment="1" applyProtection="1">
      <alignment wrapText="1"/>
      <protection locked="0"/>
    </xf>
    <xf numFmtId="0" fontId="7" fillId="4" borderId="39" xfId="0" applyFont="1" applyFill="1" applyBorder="1" applyAlignment="1">
      <alignment horizontal="center" vertical="center" wrapText="1"/>
    </xf>
    <xf numFmtId="0" fontId="7" fillId="4" borderId="39" xfId="2" applyNumberFormat="1" applyFont="1" applyFill="1" applyBorder="1" applyAlignment="1">
      <alignment horizontal="center" vertical="center" wrapText="1"/>
    </xf>
    <xf numFmtId="164" fontId="5" fillId="2" borderId="39" xfId="0" applyNumberFormat="1" applyFont="1" applyFill="1" applyBorder="1" applyAlignment="1" applyProtection="1">
      <alignment vertical="center"/>
      <protection locked="0"/>
    </xf>
    <xf numFmtId="9" fontId="5" fillId="2" borderId="39" xfId="0" applyNumberFormat="1" applyFont="1" applyFill="1" applyBorder="1" applyAlignment="1" applyProtection="1">
      <alignment horizontal="center" vertical="center"/>
      <protection locked="0"/>
    </xf>
    <xf numFmtId="164" fontId="5" fillId="4" borderId="39" xfId="0" applyNumberFormat="1" applyFont="1" applyFill="1" applyBorder="1" applyAlignment="1">
      <alignment vertical="center"/>
    </xf>
    <xf numFmtId="164" fontId="5" fillId="4" borderId="40" xfId="0" applyNumberFormat="1" applyFont="1" applyFill="1" applyBorder="1" applyAlignment="1">
      <alignment vertical="center"/>
    </xf>
    <xf numFmtId="0" fontId="11" fillId="0" borderId="0" xfId="0" applyFont="1" applyAlignment="1">
      <alignment horizontal="center" vertical="center"/>
    </xf>
    <xf numFmtId="0" fontId="4" fillId="5" borderId="16" xfId="0" applyFont="1" applyFill="1" applyBorder="1" applyAlignment="1">
      <alignment horizontal="center" vertical="center" wrapText="1"/>
    </xf>
    <xf numFmtId="0" fontId="4" fillId="5" borderId="17" xfId="0" applyFont="1" applyFill="1" applyBorder="1" applyAlignment="1">
      <alignment horizontal="center" vertical="center" wrapText="1"/>
    </xf>
    <xf numFmtId="0" fontId="4" fillId="5" borderId="18" xfId="0" applyFont="1" applyFill="1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6" fillId="3" borderId="2" xfId="0" applyFont="1" applyFill="1" applyBorder="1" applyAlignment="1">
      <alignment horizontal="left" vertical="center"/>
    </xf>
    <xf numFmtId="0" fontId="6" fillId="3" borderId="3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left" vertical="center"/>
    </xf>
    <xf numFmtId="0" fontId="6" fillId="3" borderId="8" xfId="0" applyFont="1" applyFill="1" applyBorder="1" applyAlignment="1">
      <alignment horizontal="left" vertical="center"/>
    </xf>
    <xf numFmtId="0" fontId="6" fillId="3" borderId="5" xfId="0" applyFont="1" applyFill="1" applyBorder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6" fillId="3" borderId="7" xfId="0" applyFont="1" applyFill="1" applyBorder="1" applyAlignment="1">
      <alignment horizontal="left" vertical="center"/>
    </xf>
    <xf numFmtId="0" fontId="6" fillId="4" borderId="3" xfId="0" applyFont="1" applyFill="1" applyBorder="1" applyAlignment="1" applyProtection="1">
      <alignment horizontal="center" vertical="center"/>
      <protection locked="0"/>
    </xf>
    <xf numFmtId="0" fontId="6" fillId="4" borderId="4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10" fillId="0" borderId="3" xfId="0" applyFont="1" applyBorder="1" applyAlignment="1">
      <alignment horizontal="center" wrapText="1"/>
    </xf>
    <xf numFmtId="0" fontId="10" fillId="0" borderId="4" xfId="0" applyFont="1" applyBorder="1" applyAlignment="1">
      <alignment horizontal="center" wrapText="1"/>
    </xf>
    <xf numFmtId="0" fontId="10" fillId="0" borderId="1" xfId="0" applyFont="1" applyBorder="1" applyAlignment="1">
      <alignment horizontal="center" wrapText="1"/>
    </xf>
    <xf numFmtId="0" fontId="10" fillId="0" borderId="6" xfId="0" applyFont="1" applyBorder="1" applyAlignment="1">
      <alignment horizontal="center" wrapText="1"/>
    </xf>
    <xf numFmtId="0" fontId="10" fillId="0" borderId="8" xfId="0" applyFont="1" applyBorder="1" applyAlignment="1">
      <alignment horizontal="center" wrapText="1"/>
    </xf>
    <xf numFmtId="0" fontId="10" fillId="0" borderId="9" xfId="0" applyFont="1" applyBorder="1" applyAlignment="1">
      <alignment horizontal="center" wrapText="1"/>
    </xf>
    <xf numFmtId="0" fontId="12" fillId="0" borderId="1" xfId="0" applyFont="1" applyBorder="1" applyAlignment="1">
      <alignment horizontal="center" vertical="center" wrapText="1"/>
    </xf>
    <xf numFmtId="0" fontId="9" fillId="2" borderId="11" xfId="0" applyFont="1" applyFill="1" applyBorder="1" applyAlignment="1" applyProtection="1">
      <alignment horizontal="left" vertical="center"/>
      <protection locked="0"/>
    </xf>
    <xf numFmtId="0" fontId="8" fillId="4" borderId="10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0" fontId="10" fillId="0" borderId="2" xfId="0" applyFont="1" applyBorder="1" applyAlignment="1" applyProtection="1">
      <alignment horizontal="center" wrapText="1"/>
      <protection locked="0"/>
    </xf>
    <xf numFmtId="0" fontId="10" fillId="0" borderId="3" xfId="0" applyFont="1" applyBorder="1" applyAlignment="1" applyProtection="1">
      <alignment horizontal="center" wrapText="1"/>
      <protection locked="0"/>
    </xf>
    <xf numFmtId="0" fontId="10" fillId="0" borderId="5" xfId="0" applyFont="1" applyBorder="1" applyAlignment="1" applyProtection="1">
      <alignment horizontal="center" wrapText="1"/>
      <protection locked="0"/>
    </xf>
    <xf numFmtId="0" fontId="10" fillId="0" borderId="1" xfId="0" applyFont="1" applyBorder="1" applyAlignment="1" applyProtection="1">
      <alignment horizontal="center" wrapText="1"/>
      <protection locked="0"/>
    </xf>
    <xf numFmtId="0" fontId="10" fillId="0" borderId="7" xfId="0" applyFont="1" applyBorder="1" applyAlignment="1" applyProtection="1">
      <alignment horizontal="center" wrapText="1"/>
      <protection locked="0"/>
    </xf>
    <xf numFmtId="0" fontId="10" fillId="0" borderId="8" xfId="0" applyFont="1" applyBorder="1" applyAlignment="1" applyProtection="1">
      <alignment horizontal="center" wrapText="1"/>
      <protection locked="0"/>
    </xf>
    <xf numFmtId="164" fontId="5" fillId="4" borderId="26" xfId="0" applyNumberFormat="1" applyFont="1" applyFill="1" applyBorder="1" applyAlignment="1">
      <alignment horizontal="center" vertical="center"/>
    </xf>
    <xf numFmtId="164" fontId="5" fillId="4" borderId="27" xfId="0" applyNumberFormat="1" applyFont="1" applyFill="1" applyBorder="1" applyAlignment="1">
      <alignment horizontal="center" vertical="center"/>
    </xf>
    <xf numFmtId="164" fontId="5" fillId="4" borderId="19" xfId="0" applyNumberFormat="1" applyFont="1" applyFill="1" applyBorder="1" applyAlignment="1">
      <alignment horizontal="center" vertical="center"/>
    </xf>
    <xf numFmtId="164" fontId="5" fillId="4" borderId="24" xfId="0" applyNumberFormat="1" applyFont="1" applyFill="1" applyBorder="1" applyAlignment="1">
      <alignment horizontal="center" vertical="center"/>
    </xf>
    <xf numFmtId="0" fontId="6" fillId="4" borderId="23" xfId="0" applyFont="1" applyFill="1" applyBorder="1" applyAlignment="1">
      <alignment horizontal="right" vertical="center"/>
    </xf>
    <xf numFmtId="0" fontId="6" fillId="4" borderId="19" xfId="0" applyFont="1" applyFill="1" applyBorder="1" applyAlignment="1">
      <alignment horizontal="right" vertical="center"/>
    </xf>
    <xf numFmtId="0" fontId="6" fillId="4" borderId="25" xfId="0" applyFont="1" applyFill="1" applyBorder="1" applyAlignment="1">
      <alignment horizontal="right" vertical="center"/>
    </xf>
    <xf numFmtId="0" fontId="6" fillId="4" borderId="26" xfId="0" applyFont="1" applyFill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 applyProtection="1">
      <alignment horizontal="center" vertical="center"/>
      <protection locked="0"/>
    </xf>
    <xf numFmtId="164" fontId="8" fillId="4" borderId="12" xfId="0" applyNumberFormat="1" applyFont="1" applyFill="1" applyBorder="1" applyAlignment="1">
      <alignment horizontal="center" vertical="center"/>
    </xf>
    <xf numFmtId="164" fontId="8" fillId="4" borderId="13" xfId="0" applyNumberFormat="1" applyFont="1" applyFill="1" applyBorder="1" applyAlignment="1">
      <alignment horizontal="center" vertical="center"/>
    </xf>
    <xf numFmtId="164" fontId="8" fillId="4" borderId="14" xfId="0" applyNumberFormat="1" applyFont="1" applyFill="1" applyBorder="1" applyAlignment="1">
      <alignment horizontal="center" vertical="center"/>
    </xf>
    <xf numFmtId="0" fontId="8" fillId="4" borderId="12" xfId="0" applyFont="1" applyFill="1" applyBorder="1" applyAlignment="1">
      <alignment horizontal="center" vertical="center" wrapText="1"/>
    </xf>
    <xf numFmtId="0" fontId="8" fillId="4" borderId="15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left" vertical="center"/>
    </xf>
    <xf numFmtId="0" fontId="0" fillId="4" borderId="31" xfId="0" applyFill="1" applyBorder="1" applyAlignment="1">
      <alignment horizontal="left" vertical="center" wrapText="1"/>
    </xf>
    <xf numFmtId="0" fontId="0" fillId="4" borderId="32" xfId="0" applyFill="1" applyBorder="1" applyAlignment="1">
      <alignment horizontal="left" vertical="center" wrapText="1"/>
    </xf>
    <xf numFmtId="0" fontId="0" fillId="4" borderId="33" xfId="0" applyFill="1" applyBorder="1" applyAlignment="1">
      <alignment horizontal="left" vertical="center" wrapText="1"/>
    </xf>
    <xf numFmtId="0" fontId="15" fillId="4" borderId="1" xfId="0" applyFont="1" applyFill="1" applyBorder="1" applyAlignment="1">
      <alignment horizontal="left" vertical="center"/>
    </xf>
    <xf numFmtId="0" fontId="6" fillId="3" borderId="35" xfId="0" applyFont="1" applyFill="1" applyBorder="1" applyAlignment="1">
      <alignment horizontal="center" vertical="center" wrapText="1"/>
    </xf>
    <xf numFmtId="0" fontId="15" fillId="4" borderId="28" xfId="0" applyFont="1" applyFill="1" applyBorder="1" applyAlignment="1">
      <alignment horizontal="left" vertical="center"/>
    </xf>
    <xf numFmtId="0" fontId="0" fillId="4" borderId="0" xfId="0" applyFill="1" applyAlignment="1">
      <alignment horizontal="left" vertical="center"/>
    </xf>
    <xf numFmtId="0" fontId="0" fillId="4" borderId="29" xfId="0" applyFill="1" applyBorder="1" applyAlignment="1">
      <alignment horizontal="left" vertical="center"/>
    </xf>
    <xf numFmtId="0" fontId="0" fillId="4" borderId="31" xfId="0" applyFill="1" applyBorder="1" applyAlignment="1">
      <alignment horizontal="left" vertical="center"/>
    </xf>
    <xf numFmtId="0" fontId="0" fillId="4" borderId="32" xfId="0" applyFill="1" applyBorder="1" applyAlignment="1">
      <alignment horizontal="left" vertical="center"/>
    </xf>
    <xf numFmtId="0" fontId="0" fillId="4" borderId="33" xfId="0" applyFill="1" applyBorder="1" applyAlignment="1">
      <alignment horizontal="left" vertical="center"/>
    </xf>
  </cellXfs>
  <cellStyles count="3">
    <cellStyle name="Currency 2" xfId="1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95249</xdr:rowOff>
    </xdr:from>
    <xdr:to>
      <xdr:col>3</xdr:col>
      <xdr:colOff>252187</xdr:colOff>
      <xdr:row>2</xdr:row>
      <xdr:rowOff>352425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A23B540-C928-8438-1FFA-1003C4D6F1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49" y="95249"/>
          <a:ext cx="2974977" cy="10668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7"/>
  <sheetViews>
    <sheetView tabSelected="1" topLeftCell="C1" zoomScale="70" zoomScaleNormal="70" zoomScaleSheetLayoutView="100" workbookViewId="0">
      <selection activeCell="H26" sqref="H26"/>
    </sheetView>
  </sheetViews>
  <sheetFormatPr baseColWidth="10" defaultColWidth="11.42578125" defaultRowHeight="15" x14ac:dyDescent="0.25"/>
  <cols>
    <col min="1" max="1" width="6.42578125" customWidth="1"/>
    <col min="2" max="2" width="22.7109375" customWidth="1"/>
    <col min="3" max="3" width="12.7109375" customWidth="1"/>
    <col min="4" max="4" width="58.7109375" customWidth="1"/>
    <col min="5" max="5" width="41.7109375" customWidth="1"/>
    <col min="6" max="6" width="17.28515625" customWidth="1"/>
    <col min="7" max="7" width="14" customWidth="1"/>
    <col min="8" max="8" width="25.7109375" customWidth="1"/>
    <col min="9" max="9" width="9.5703125" customWidth="1"/>
    <col min="10" max="10" width="25.7109375" customWidth="1"/>
    <col min="11" max="11" width="25.7109375" hidden="1" customWidth="1"/>
    <col min="12" max="12" width="25.7109375" customWidth="1"/>
    <col min="13" max="13" width="25.7109375" hidden="1" customWidth="1"/>
    <col min="14" max="14" width="25.7109375" customWidth="1"/>
    <col min="15" max="15" width="6" customWidth="1"/>
  </cols>
  <sheetData>
    <row r="1" spans="1:14" ht="45" customHeight="1" x14ac:dyDescent="0.25"/>
    <row r="2" spans="1:14" ht="18.95" customHeight="1" x14ac:dyDescent="0.25">
      <c r="A2" s="31" t="s">
        <v>0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</row>
    <row r="3" spans="1:14" ht="30.75" customHeight="1" x14ac:dyDescent="0.25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ht="18.75" customHeight="1" x14ac:dyDescent="0.25">
      <c r="A4" s="42" t="s">
        <v>1</v>
      </c>
      <c r="B4" s="42"/>
      <c r="C4" s="42"/>
      <c r="D4" s="4"/>
      <c r="E4" s="4"/>
      <c r="F4" s="4"/>
      <c r="G4" s="4"/>
      <c r="H4" s="4"/>
      <c r="I4" s="4"/>
      <c r="J4" s="4"/>
      <c r="K4" s="4"/>
      <c r="L4" s="4"/>
      <c r="M4" s="4"/>
      <c r="N4" s="4"/>
    </row>
    <row r="5" spans="1:14" ht="18.75" customHeight="1" x14ac:dyDescent="0.25">
      <c r="A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ht="45" customHeight="1" x14ac:dyDescent="0.25">
      <c r="A6" s="37" t="s">
        <v>2</v>
      </c>
      <c r="B6" s="38"/>
      <c r="C6" s="32" t="s">
        <v>3</v>
      </c>
      <c r="D6" s="33"/>
      <c r="E6" s="33"/>
      <c r="F6" s="33"/>
      <c r="G6" s="33"/>
      <c r="H6" s="34"/>
      <c r="I6" s="38" t="s">
        <v>4</v>
      </c>
      <c r="J6" s="38"/>
      <c r="K6" s="5"/>
      <c r="L6" s="44" t="s">
        <v>5</v>
      </c>
      <c r="M6" s="44"/>
      <c r="N6" s="45"/>
    </row>
    <row r="7" spans="1:14" ht="45" customHeight="1" x14ac:dyDescent="0.25">
      <c r="A7" s="41" t="s">
        <v>6</v>
      </c>
      <c r="B7" s="39"/>
      <c r="C7" s="35"/>
      <c r="D7" s="35"/>
      <c r="E7" s="35"/>
      <c r="F7" s="35"/>
      <c r="G7" s="35"/>
      <c r="H7" s="35"/>
      <c r="I7" s="39" t="s">
        <v>7</v>
      </c>
      <c r="J7" s="39"/>
      <c r="K7" s="6"/>
      <c r="L7" s="46"/>
      <c r="M7" s="46"/>
      <c r="N7" s="47"/>
    </row>
    <row r="8" spans="1:14" ht="45" customHeight="1" x14ac:dyDescent="0.25">
      <c r="A8" s="43" t="s">
        <v>8</v>
      </c>
      <c r="B8" s="40"/>
      <c r="C8" s="36"/>
      <c r="D8" s="36"/>
      <c r="E8" s="36"/>
      <c r="F8" s="36"/>
      <c r="G8" s="36"/>
      <c r="H8" s="36"/>
      <c r="I8" s="40" t="s">
        <v>9</v>
      </c>
      <c r="J8" s="40"/>
      <c r="K8" s="7"/>
      <c r="L8" s="36"/>
      <c r="M8" s="36"/>
      <c r="N8" s="48"/>
    </row>
    <row r="9" spans="1:14" ht="6" customHeight="1" thickBot="1" x14ac:dyDescent="0.3">
      <c r="A9" s="8"/>
      <c r="B9" s="8"/>
      <c r="C9" s="8"/>
      <c r="D9" s="8"/>
      <c r="E9" s="8"/>
      <c r="F9" s="9"/>
      <c r="G9" s="9"/>
      <c r="H9" s="9"/>
      <c r="I9" s="9"/>
      <c r="J9" s="9"/>
      <c r="K9" s="9"/>
      <c r="L9" s="9"/>
      <c r="M9" s="9"/>
      <c r="N9" s="9"/>
    </row>
    <row r="10" spans="1:14" ht="41.25" customHeight="1" x14ac:dyDescent="0.25">
      <c r="A10" s="20" t="s">
        <v>10</v>
      </c>
      <c r="B10" s="85" t="s">
        <v>11</v>
      </c>
      <c r="C10" s="85"/>
      <c r="D10" s="85"/>
      <c r="E10" s="21" t="s">
        <v>12</v>
      </c>
      <c r="F10" s="21" t="s">
        <v>13</v>
      </c>
      <c r="G10" s="21" t="s">
        <v>14</v>
      </c>
      <c r="H10" s="21" t="s">
        <v>15</v>
      </c>
      <c r="I10" s="21" t="s">
        <v>16</v>
      </c>
      <c r="J10" s="21" t="s">
        <v>17</v>
      </c>
      <c r="K10" s="21"/>
      <c r="L10" s="21" t="s">
        <v>18</v>
      </c>
      <c r="M10" s="21"/>
      <c r="N10" s="22" t="s">
        <v>19</v>
      </c>
    </row>
    <row r="11" spans="1:14" ht="6" customHeight="1" x14ac:dyDescent="0.25">
      <c r="A11" s="55"/>
      <c r="B11" s="55"/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</row>
    <row r="12" spans="1:14" ht="49.5" customHeight="1" x14ac:dyDescent="0.25">
      <c r="A12" s="23">
        <v>1</v>
      </c>
      <c r="B12" s="86" t="s">
        <v>20</v>
      </c>
      <c r="C12" s="87"/>
      <c r="D12" s="88"/>
      <c r="E12" s="24"/>
      <c r="F12" s="25" t="s">
        <v>21</v>
      </c>
      <c r="G12" s="26">
        <v>60</v>
      </c>
      <c r="H12" s="27"/>
      <c r="I12" s="28">
        <v>0.18</v>
      </c>
      <c r="J12" s="29">
        <f>H12*I12</f>
        <v>0</v>
      </c>
      <c r="K12" s="29">
        <f>J12*G12</f>
        <v>0</v>
      </c>
      <c r="L12" s="29">
        <f>H12+J12</f>
        <v>0</v>
      </c>
      <c r="M12" s="29">
        <f>G12*H12</f>
        <v>0</v>
      </c>
      <c r="N12" s="30">
        <f>G12*L12</f>
        <v>0</v>
      </c>
    </row>
    <row r="13" spans="1:14" ht="49.5" customHeight="1" x14ac:dyDescent="0.25">
      <c r="A13" s="19">
        <v>2</v>
      </c>
      <c r="B13" s="89" t="s">
        <v>22</v>
      </c>
      <c r="C13" s="90"/>
      <c r="D13" s="91"/>
      <c r="E13" s="17"/>
      <c r="F13" s="11" t="s">
        <v>23</v>
      </c>
      <c r="G13" s="12">
        <v>4</v>
      </c>
      <c r="H13" s="16"/>
      <c r="I13" s="13">
        <v>0.18</v>
      </c>
      <c r="J13" s="14">
        <f t="shared" ref="J13:J36" si="0">H13*I13</f>
        <v>0</v>
      </c>
      <c r="K13" s="14">
        <f t="shared" ref="K13:K36" si="1">J13*G13</f>
        <v>0</v>
      </c>
      <c r="L13" s="14">
        <f t="shared" ref="L13:L36" si="2">H13+J13</f>
        <v>0</v>
      </c>
      <c r="M13" s="14">
        <f t="shared" ref="M13:M36" si="3">G13*H13</f>
        <v>0</v>
      </c>
      <c r="N13" s="15">
        <f t="shared" ref="N13:N36" si="4">G13*L13</f>
        <v>0</v>
      </c>
    </row>
    <row r="14" spans="1:14" ht="49.5" customHeight="1" x14ac:dyDescent="0.25">
      <c r="A14" s="19">
        <v>3</v>
      </c>
      <c r="B14" s="80" t="s">
        <v>24</v>
      </c>
      <c r="C14" s="80"/>
      <c r="D14" s="80"/>
      <c r="E14" s="17"/>
      <c r="F14" s="11" t="s">
        <v>23</v>
      </c>
      <c r="G14" s="11">
        <v>4</v>
      </c>
      <c r="H14" s="16"/>
      <c r="I14" s="13">
        <v>0.18</v>
      </c>
      <c r="J14" s="14">
        <f t="shared" si="0"/>
        <v>0</v>
      </c>
      <c r="K14" s="14">
        <f t="shared" si="1"/>
        <v>0</v>
      </c>
      <c r="L14" s="14">
        <f t="shared" si="2"/>
        <v>0</v>
      </c>
      <c r="M14" s="14">
        <f t="shared" si="3"/>
        <v>0</v>
      </c>
      <c r="N14" s="15">
        <f t="shared" si="4"/>
        <v>0</v>
      </c>
    </row>
    <row r="15" spans="1:14" ht="49.5" customHeight="1" x14ac:dyDescent="0.25">
      <c r="A15" s="19">
        <v>4</v>
      </c>
      <c r="B15" s="84" t="s">
        <v>25</v>
      </c>
      <c r="C15" s="80"/>
      <c r="D15" s="80"/>
      <c r="E15" s="17"/>
      <c r="F15" s="11" t="s">
        <v>23</v>
      </c>
      <c r="G15" s="11">
        <v>4</v>
      </c>
      <c r="H15" s="16"/>
      <c r="I15" s="13">
        <v>0.18</v>
      </c>
      <c r="J15" s="14">
        <f t="shared" si="0"/>
        <v>0</v>
      </c>
      <c r="K15" s="14">
        <f t="shared" si="1"/>
        <v>0</v>
      </c>
      <c r="L15" s="14">
        <f t="shared" si="2"/>
        <v>0</v>
      </c>
      <c r="M15" s="14">
        <f t="shared" si="3"/>
        <v>0</v>
      </c>
      <c r="N15" s="15">
        <f t="shared" si="4"/>
        <v>0</v>
      </c>
    </row>
    <row r="16" spans="1:14" ht="49.5" customHeight="1" x14ac:dyDescent="0.25">
      <c r="A16" s="19">
        <v>5</v>
      </c>
      <c r="B16" s="84" t="s">
        <v>26</v>
      </c>
      <c r="C16" s="80"/>
      <c r="D16" s="80"/>
      <c r="E16" s="17"/>
      <c r="F16" s="11" t="s">
        <v>23</v>
      </c>
      <c r="G16" s="11">
        <v>4</v>
      </c>
      <c r="H16" s="16"/>
      <c r="I16" s="13">
        <v>0.18</v>
      </c>
      <c r="J16" s="14">
        <f t="shared" si="0"/>
        <v>0</v>
      </c>
      <c r="K16" s="14">
        <f t="shared" si="1"/>
        <v>0</v>
      </c>
      <c r="L16" s="14">
        <f t="shared" si="2"/>
        <v>0</v>
      </c>
      <c r="M16" s="14">
        <f t="shared" si="3"/>
        <v>0</v>
      </c>
      <c r="N16" s="15">
        <f t="shared" si="4"/>
        <v>0</v>
      </c>
    </row>
    <row r="17" spans="1:14" ht="49.5" customHeight="1" x14ac:dyDescent="0.25">
      <c r="A17" s="19">
        <v>6</v>
      </c>
      <c r="B17" s="84" t="s">
        <v>27</v>
      </c>
      <c r="C17" s="80"/>
      <c r="D17" s="80"/>
      <c r="E17" s="17"/>
      <c r="F17" s="11" t="s">
        <v>23</v>
      </c>
      <c r="G17" s="11">
        <v>3</v>
      </c>
      <c r="H17" s="16"/>
      <c r="I17" s="13">
        <v>0.18</v>
      </c>
      <c r="J17" s="14">
        <f t="shared" si="0"/>
        <v>0</v>
      </c>
      <c r="K17" s="14">
        <f t="shared" si="1"/>
        <v>0</v>
      </c>
      <c r="L17" s="14">
        <f t="shared" si="2"/>
        <v>0</v>
      </c>
      <c r="M17" s="14">
        <f t="shared" si="3"/>
        <v>0</v>
      </c>
      <c r="N17" s="15">
        <f t="shared" si="4"/>
        <v>0</v>
      </c>
    </row>
    <row r="18" spans="1:14" ht="49.5" customHeight="1" x14ac:dyDescent="0.25">
      <c r="A18" s="19">
        <v>7</v>
      </c>
      <c r="B18" s="80" t="s">
        <v>28</v>
      </c>
      <c r="C18" s="80"/>
      <c r="D18" s="80"/>
      <c r="E18" s="17"/>
      <c r="F18" s="11" t="s">
        <v>23</v>
      </c>
      <c r="G18" s="11">
        <v>4</v>
      </c>
      <c r="H18" s="16"/>
      <c r="I18" s="13">
        <v>0.18</v>
      </c>
      <c r="J18" s="14">
        <f t="shared" si="0"/>
        <v>0</v>
      </c>
      <c r="K18" s="14">
        <f t="shared" si="1"/>
        <v>0</v>
      </c>
      <c r="L18" s="14">
        <f t="shared" si="2"/>
        <v>0</v>
      </c>
      <c r="M18" s="14">
        <f t="shared" si="3"/>
        <v>0</v>
      </c>
      <c r="N18" s="15">
        <f t="shared" si="4"/>
        <v>0</v>
      </c>
    </row>
    <row r="19" spans="1:14" ht="49.5" customHeight="1" x14ac:dyDescent="0.25">
      <c r="A19" s="19">
        <v>8</v>
      </c>
      <c r="B19" s="80" t="s">
        <v>29</v>
      </c>
      <c r="C19" s="80"/>
      <c r="D19" s="80"/>
      <c r="E19" s="17"/>
      <c r="F19" s="11" t="s">
        <v>23</v>
      </c>
      <c r="G19" s="11">
        <v>2</v>
      </c>
      <c r="H19" s="16"/>
      <c r="I19" s="13">
        <v>0.18</v>
      </c>
      <c r="J19" s="14">
        <f t="shared" si="0"/>
        <v>0</v>
      </c>
      <c r="K19" s="14">
        <f t="shared" si="1"/>
        <v>0</v>
      </c>
      <c r="L19" s="14">
        <f t="shared" si="2"/>
        <v>0</v>
      </c>
      <c r="M19" s="14">
        <f t="shared" si="3"/>
        <v>0</v>
      </c>
      <c r="N19" s="15">
        <f t="shared" si="4"/>
        <v>0</v>
      </c>
    </row>
    <row r="20" spans="1:14" ht="49.5" customHeight="1" x14ac:dyDescent="0.25">
      <c r="A20" s="19">
        <v>9</v>
      </c>
      <c r="B20" s="80" t="s">
        <v>30</v>
      </c>
      <c r="C20" s="80"/>
      <c r="D20" s="80"/>
      <c r="E20" s="17"/>
      <c r="F20" s="11" t="s">
        <v>23</v>
      </c>
      <c r="G20" s="11">
        <v>2</v>
      </c>
      <c r="H20" s="16"/>
      <c r="I20" s="13">
        <v>0.18</v>
      </c>
      <c r="J20" s="14">
        <f t="shared" si="0"/>
        <v>0</v>
      </c>
      <c r="K20" s="14">
        <f t="shared" si="1"/>
        <v>0</v>
      </c>
      <c r="L20" s="14">
        <f t="shared" si="2"/>
        <v>0</v>
      </c>
      <c r="M20" s="14">
        <f t="shared" si="3"/>
        <v>0</v>
      </c>
      <c r="N20" s="15">
        <f t="shared" si="4"/>
        <v>0</v>
      </c>
    </row>
    <row r="21" spans="1:14" ht="49.5" customHeight="1" x14ac:dyDescent="0.25">
      <c r="A21" s="19">
        <v>10</v>
      </c>
      <c r="B21" s="84" t="s">
        <v>31</v>
      </c>
      <c r="C21" s="80"/>
      <c r="D21" s="80"/>
      <c r="E21" s="17"/>
      <c r="F21" s="11" t="s">
        <v>23</v>
      </c>
      <c r="G21" s="11">
        <v>2</v>
      </c>
      <c r="H21" s="16"/>
      <c r="I21" s="13">
        <v>0.18</v>
      </c>
      <c r="J21" s="14">
        <f t="shared" si="0"/>
        <v>0</v>
      </c>
      <c r="K21" s="14">
        <f t="shared" si="1"/>
        <v>0</v>
      </c>
      <c r="L21" s="14">
        <f t="shared" si="2"/>
        <v>0</v>
      </c>
      <c r="M21" s="14">
        <f t="shared" si="3"/>
        <v>0</v>
      </c>
      <c r="N21" s="15">
        <f t="shared" si="4"/>
        <v>0</v>
      </c>
    </row>
    <row r="22" spans="1:14" ht="49.5" customHeight="1" x14ac:dyDescent="0.25">
      <c r="A22" s="19">
        <v>11</v>
      </c>
      <c r="B22" s="84" t="s">
        <v>32</v>
      </c>
      <c r="C22" s="80"/>
      <c r="D22" s="80"/>
      <c r="E22" s="17"/>
      <c r="F22" s="11" t="s">
        <v>23</v>
      </c>
      <c r="G22" s="11">
        <v>2</v>
      </c>
      <c r="H22" s="16"/>
      <c r="I22" s="13">
        <v>0.18</v>
      </c>
      <c r="J22" s="14">
        <f t="shared" si="0"/>
        <v>0</v>
      </c>
      <c r="K22" s="14">
        <f t="shared" si="1"/>
        <v>0</v>
      </c>
      <c r="L22" s="14">
        <f t="shared" si="2"/>
        <v>0</v>
      </c>
      <c r="M22" s="14">
        <f t="shared" si="3"/>
        <v>0</v>
      </c>
      <c r="N22" s="15">
        <f t="shared" si="4"/>
        <v>0</v>
      </c>
    </row>
    <row r="23" spans="1:14" ht="49.5" customHeight="1" x14ac:dyDescent="0.25">
      <c r="A23" s="19">
        <v>12</v>
      </c>
      <c r="B23" s="84" t="s">
        <v>33</v>
      </c>
      <c r="C23" s="80"/>
      <c r="D23" s="80"/>
      <c r="E23" s="17"/>
      <c r="F23" s="11" t="s">
        <v>23</v>
      </c>
      <c r="G23" s="11">
        <v>2</v>
      </c>
      <c r="H23" s="16"/>
      <c r="I23" s="13">
        <v>0.18</v>
      </c>
      <c r="J23" s="14">
        <f t="shared" si="0"/>
        <v>0</v>
      </c>
      <c r="K23" s="14">
        <f t="shared" si="1"/>
        <v>0</v>
      </c>
      <c r="L23" s="14">
        <f t="shared" si="2"/>
        <v>0</v>
      </c>
      <c r="M23" s="14">
        <f t="shared" si="3"/>
        <v>0</v>
      </c>
      <c r="N23" s="15">
        <f t="shared" si="4"/>
        <v>0</v>
      </c>
    </row>
    <row r="24" spans="1:14" ht="49.5" customHeight="1" x14ac:dyDescent="0.25">
      <c r="A24" s="19">
        <v>13</v>
      </c>
      <c r="B24" s="84" t="s">
        <v>34</v>
      </c>
      <c r="C24" s="80"/>
      <c r="D24" s="80"/>
      <c r="E24" s="17"/>
      <c r="F24" s="11" t="s">
        <v>23</v>
      </c>
      <c r="G24" s="11">
        <v>2</v>
      </c>
      <c r="H24" s="16"/>
      <c r="I24" s="13">
        <v>0.18</v>
      </c>
      <c r="J24" s="14">
        <f t="shared" si="0"/>
        <v>0</v>
      </c>
      <c r="K24" s="14">
        <f t="shared" si="1"/>
        <v>0</v>
      </c>
      <c r="L24" s="14">
        <f t="shared" si="2"/>
        <v>0</v>
      </c>
      <c r="M24" s="14">
        <f t="shared" si="3"/>
        <v>0</v>
      </c>
      <c r="N24" s="15">
        <f t="shared" si="4"/>
        <v>0</v>
      </c>
    </row>
    <row r="25" spans="1:14" ht="49.5" customHeight="1" x14ac:dyDescent="0.25">
      <c r="A25" s="19">
        <v>14</v>
      </c>
      <c r="B25" s="84" t="s">
        <v>35</v>
      </c>
      <c r="C25" s="80"/>
      <c r="D25" s="80"/>
      <c r="E25" s="17"/>
      <c r="F25" s="11" t="s">
        <v>23</v>
      </c>
      <c r="G25" s="11">
        <v>1</v>
      </c>
      <c r="H25" s="16"/>
      <c r="I25" s="13">
        <v>0.18</v>
      </c>
      <c r="J25" s="14">
        <f t="shared" si="0"/>
        <v>0</v>
      </c>
      <c r="K25" s="14">
        <f t="shared" si="1"/>
        <v>0</v>
      </c>
      <c r="L25" s="14">
        <f t="shared" si="2"/>
        <v>0</v>
      </c>
      <c r="M25" s="14">
        <f t="shared" si="3"/>
        <v>0</v>
      </c>
      <c r="N25" s="15">
        <f t="shared" si="4"/>
        <v>0</v>
      </c>
    </row>
    <row r="26" spans="1:14" ht="49.5" customHeight="1" x14ac:dyDescent="0.25">
      <c r="A26" s="19">
        <v>15</v>
      </c>
      <c r="B26" s="80" t="s">
        <v>36</v>
      </c>
      <c r="C26" s="80"/>
      <c r="D26" s="80"/>
      <c r="E26" s="17"/>
      <c r="F26" s="11" t="s">
        <v>23</v>
      </c>
      <c r="G26" s="11">
        <v>2</v>
      </c>
      <c r="H26" s="16"/>
      <c r="I26" s="13">
        <v>0.18</v>
      </c>
      <c r="J26" s="14">
        <f t="shared" si="0"/>
        <v>0</v>
      </c>
      <c r="K26" s="14">
        <f t="shared" si="1"/>
        <v>0</v>
      </c>
      <c r="L26" s="14">
        <f t="shared" si="2"/>
        <v>0</v>
      </c>
      <c r="M26" s="14">
        <f t="shared" si="3"/>
        <v>0</v>
      </c>
      <c r="N26" s="15">
        <f t="shared" si="4"/>
        <v>0</v>
      </c>
    </row>
    <row r="27" spans="1:14" ht="49.5" customHeight="1" x14ac:dyDescent="0.25">
      <c r="A27" s="19">
        <v>16</v>
      </c>
      <c r="B27" s="80" t="s">
        <v>37</v>
      </c>
      <c r="C27" s="80"/>
      <c r="D27" s="80"/>
      <c r="E27" s="17"/>
      <c r="F27" s="11" t="s">
        <v>23</v>
      </c>
      <c r="G27" s="11">
        <v>2</v>
      </c>
      <c r="H27" s="16"/>
      <c r="I27" s="13">
        <v>0.18</v>
      </c>
      <c r="J27" s="14">
        <f t="shared" si="0"/>
        <v>0</v>
      </c>
      <c r="K27" s="14">
        <f t="shared" si="1"/>
        <v>0</v>
      </c>
      <c r="L27" s="14">
        <f t="shared" si="2"/>
        <v>0</v>
      </c>
      <c r="M27" s="14">
        <f t="shared" si="3"/>
        <v>0</v>
      </c>
      <c r="N27" s="15">
        <f t="shared" si="4"/>
        <v>0</v>
      </c>
    </row>
    <row r="28" spans="1:14" ht="49.5" customHeight="1" x14ac:dyDescent="0.25">
      <c r="A28" s="19">
        <v>17</v>
      </c>
      <c r="B28" s="80" t="s">
        <v>38</v>
      </c>
      <c r="C28" s="80"/>
      <c r="D28" s="80"/>
      <c r="E28" s="17"/>
      <c r="F28" s="11" t="s">
        <v>23</v>
      </c>
      <c r="G28" s="11">
        <v>2</v>
      </c>
      <c r="H28" s="16"/>
      <c r="I28" s="13">
        <v>0.18</v>
      </c>
      <c r="J28" s="14">
        <f t="shared" si="0"/>
        <v>0</v>
      </c>
      <c r="K28" s="14">
        <f t="shared" si="1"/>
        <v>0</v>
      </c>
      <c r="L28" s="14">
        <f t="shared" si="2"/>
        <v>0</v>
      </c>
      <c r="M28" s="14">
        <f t="shared" si="3"/>
        <v>0</v>
      </c>
      <c r="N28" s="15">
        <f t="shared" si="4"/>
        <v>0</v>
      </c>
    </row>
    <row r="29" spans="1:14" ht="49.5" customHeight="1" x14ac:dyDescent="0.25">
      <c r="A29" s="19">
        <v>18</v>
      </c>
      <c r="B29" s="80" t="s">
        <v>39</v>
      </c>
      <c r="C29" s="80"/>
      <c r="D29" s="80"/>
      <c r="E29" s="17"/>
      <c r="F29" s="11" t="s">
        <v>23</v>
      </c>
      <c r="G29" s="11">
        <v>2</v>
      </c>
      <c r="H29" s="16"/>
      <c r="I29" s="13">
        <v>0.18</v>
      </c>
      <c r="J29" s="14">
        <f t="shared" si="0"/>
        <v>0</v>
      </c>
      <c r="K29" s="14">
        <f t="shared" si="1"/>
        <v>0</v>
      </c>
      <c r="L29" s="14">
        <f t="shared" si="2"/>
        <v>0</v>
      </c>
      <c r="M29" s="14">
        <f t="shared" si="3"/>
        <v>0</v>
      </c>
      <c r="N29" s="15">
        <f t="shared" si="4"/>
        <v>0</v>
      </c>
    </row>
    <row r="30" spans="1:14" ht="49.5" customHeight="1" x14ac:dyDescent="0.25">
      <c r="A30" s="19">
        <v>19</v>
      </c>
      <c r="B30" s="80" t="s">
        <v>40</v>
      </c>
      <c r="C30" s="80"/>
      <c r="D30" s="80"/>
      <c r="E30" s="17"/>
      <c r="F30" s="11" t="s">
        <v>23</v>
      </c>
      <c r="G30" s="11">
        <v>1</v>
      </c>
      <c r="H30" s="16"/>
      <c r="I30" s="13">
        <v>0.18</v>
      </c>
      <c r="J30" s="14">
        <f t="shared" si="0"/>
        <v>0</v>
      </c>
      <c r="K30" s="14">
        <f t="shared" si="1"/>
        <v>0</v>
      </c>
      <c r="L30" s="14">
        <f t="shared" si="2"/>
        <v>0</v>
      </c>
      <c r="M30" s="14">
        <f t="shared" si="3"/>
        <v>0</v>
      </c>
      <c r="N30" s="15">
        <f t="shared" si="4"/>
        <v>0</v>
      </c>
    </row>
    <row r="31" spans="1:14" ht="49.5" customHeight="1" x14ac:dyDescent="0.25">
      <c r="A31" s="19">
        <v>20</v>
      </c>
      <c r="B31" s="80" t="s">
        <v>41</v>
      </c>
      <c r="C31" s="80"/>
      <c r="D31" s="80"/>
      <c r="E31" s="17"/>
      <c r="F31" s="11" t="s">
        <v>23</v>
      </c>
      <c r="G31" s="11">
        <v>2</v>
      </c>
      <c r="H31" s="16"/>
      <c r="I31" s="13">
        <v>0.18</v>
      </c>
      <c r="J31" s="14">
        <f t="shared" si="0"/>
        <v>0</v>
      </c>
      <c r="K31" s="14">
        <f t="shared" si="1"/>
        <v>0</v>
      </c>
      <c r="L31" s="14">
        <f t="shared" si="2"/>
        <v>0</v>
      </c>
      <c r="M31" s="14">
        <f t="shared" si="3"/>
        <v>0</v>
      </c>
      <c r="N31" s="15">
        <f t="shared" si="4"/>
        <v>0</v>
      </c>
    </row>
    <row r="32" spans="1:14" ht="49.5" customHeight="1" x14ac:dyDescent="0.25">
      <c r="A32" s="19">
        <v>21</v>
      </c>
      <c r="B32" s="80" t="s">
        <v>42</v>
      </c>
      <c r="C32" s="80"/>
      <c r="D32" s="80"/>
      <c r="E32" s="17"/>
      <c r="F32" s="11" t="s">
        <v>23</v>
      </c>
      <c r="G32" s="11">
        <v>2</v>
      </c>
      <c r="H32" s="16"/>
      <c r="I32" s="13">
        <v>0.18</v>
      </c>
      <c r="J32" s="14">
        <f t="shared" si="0"/>
        <v>0</v>
      </c>
      <c r="K32" s="14">
        <f t="shared" si="1"/>
        <v>0</v>
      </c>
      <c r="L32" s="14">
        <f t="shared" si="2"/>
        <v>0</v>
      </c>
      <c r="M32" s="14">
        <f t="shared" si="3"/>
        <v>0</v>
      </c>
      <c r="N32" s="15">
        <f t="shared" si="4"/>
        <v>0</v>
      </c>
    </row>
    <row r="33" spans="1:14" ht="49.5" customHeight="1" x14ac:dyDescent="0.25">
      <c r="A33" s="19">
        <v>22</v>
      </c>
      <c r="B33" s="80" t="s">
        <v>43</v>
      </c>
      <c r="C33" s="80"/>
      <c r="D33" s="80"/>
      <c r="E33" s="17"/>
      <c r="F33" s="11" t="s">
        <v>23</v>
      </c>
      <c r="G33" s="11">
        <v>5</v>
      </c>
      <c r="H33" s="16"/>
      <c r="I33" s="13">
        <v>0.18</v>
      </c>
      <c r="J33" s="14">
        <f t="shared" si="0"/>
        <v>0</v>
      </c>
      <c r="K33" s="14">
        <f t="shared" si="1"/>
        <v>0</v>
      </c>
      <c r="L33" s="14">
        <f t="shared" si="2"/>
        <v>0</v>
      </c>
      <c r="M33" s="14">
        <f t="shared" si="3"/>
        <v>0</v>
      </c>
      <c r="N33" s="15">
        <f t="shared" si="4"/>
        <v>0</v>
      </c>
    </row>
    <row r="34" spans="1:14" ht="49.5" customHeight="1" x14ac:dyDescent="0.25">
      <c r="A34" s="19">
        <v>23</v>
      </c>
      <c r="B34" s="80" t="s">
        <v>44</v>
      </c>
      <c r="C34" s="80"/>
      <c r="D34" s="80"/>
      <c r="E34" s="17"/>
      <c r="F34" s="11" t="s">
        <v>23</v>
      </c>
      <c r="G34" s="11">
        <v>2</v>
      </c>
      <c r="H34" s="16"/>
      <c r="I34" s="13">
        <v>0.18</v>
      </c>
      <c r="J34" s="14">
        <f t="shared" si="0"/>
        <v>0</v>
      </c>
      <c r="K34" s="14">
        <f t="shared" si="1"/>
        <v>0</v>
      </c>
      <c r="L34" s="14">
        <f t="shared" si="2"/>
        <v>0</v>
      </c>
      <c r="M34" s="14">
        <f t="shared" si="3"/>
        <v>0</v>
      </c>
      <c r="N34" s="15">
        <f t="shared" si="4"/>
        <v>0</v>
      </c>
    </row>
    <row r="35" spans="1:14" ht="49.5" customHeight="1" x14ac:dyDescent="0.25">
      <c r="A35" s="19">
        <v>24</v>
      </c>
      <c r="B35" s="81" t="s">
        <v>45</v>
      </c>
      <c r="C35" s="82"/>
      <c r="D35" s="83"/>
      <c r="E35" s="17"/>
      <c r="F35" s="11" t="s">
        <v>23</v>
      </c>
      <c r="G35" s="11">
        <v>2</v>
      </c>
      <c r="H35" s="16"/>
      <c r="I35" s="13">
        <v>0.18</v>
      </c>
      <c r="J35" s="14">
        <f t="shared" si="0"/>
        <v>0</v>
      </c>
      <c r="K35" s="14">
        <f t="shared" si="1"/>
        <v>0</v>
      </c>
      <c r="L35" s="14">
        <f t="shared" si="2"/>
        <v>0</v>
      </c>
      <c r="M35" s="14">
        <f t="shared" si="3"/>
        <v>0</v>
      </c>
      <c r="N35" s="15">
        <f t="shared" si="4"/>
        <v>0</v>
      </c>
    </row>
    <row r="36" spans="1:14" ht="49.5" customHeight="1" x14ac:dyDescent="0.25">
      <c r="A36" s="19">
        <v>25</v>
      </c>
      <c r="B36" s="80" t="s">
        <v>46</v>
      </c>
      <c r="C36" s="80"/>
      <c r="D36" s="80"/>
      <c r="E36" s="17"/>
      <c r="F36" s="11" t="s">
        <v>23</v>
      </c>
      <c r="G36" s="11">
        <v>2</v>
      </c>
      <c r="H36" s="16"/>
      <c r="I36" s="13">
        <v>0.18</v>
      </c>
      <c r="J36" s="14">
        <f t="shared" si="0"/>
        <v>0</v>
      </c>
      <c r="K36" s="14">
        <f t="shared" si="1"/>
        <v>0</v>
      </c>
      <c r="L36" s="14">
        <f t="shared" si="2"/>
        <v>0</v>
      </c>
      <c r="M36" s="14">
        <f t="shared" si="3"/>
        <v>0</v>
      </c>
      <c r="N36" s="15">
        <f t="shared" si="4"/>
        <v>0</v>
      </c>
    </row>
    <row r="37" spans="1:14" ht="27.75" customHeight="1" x14ac:dyDescent="0.25">
      <c r="A37" s="69" t="s">
        <v>47</v>
      </c>
      <c r="B37" s="70"/>
      <c r="C37" s="70"/>
      <c r="D37" s="70"/>
      <c r="E37" s="70"/>
      <c r="F37" s="70"/>
      <c r="G37" s="70"/>
      <c r="H37" s="70"/>
      <c r="I37" s="70"/>
      <c r="J37" s="70"/>
      <c r="K37" s="10"/>
      <c r="L37" s="67">
        <f>SUM(M12:M36)</f>
        <v>0</v>
      </c>
      <c r="M37" s="67"/>
      <c r="N37" s="68"/>
    </row>
    <row r="38" spans="1:14" ht="27.75" customHeight="1" x14ac:dyDescent="0.25">
      <c r="A38" s="71" t="s">
        <v>48</v>
      </c>
      <c r="B38" s="72"/>
      <c r="C38" s="72"/>
      <c r="D38" s="72"/>
      <c r="E38" s="72"/>
      <c r="F38" s="72"/>
      <c r="G38" s="72"/>
      <c r="H38" s="72"/>
      <c r="I38" s="72"/>
      <c r="J38" s="72"/>
      <c r="K38" s="18"/>
      <c r="L38" s="65">
        <f>SUM(K12:K36)</f>
        <v>0</v>
      </c>
      <c r="M38" s="65"/>
      <c r="N38" s="66"/>
    </row>
    <row r="39" spans="1:14" ht="6" customHeight="1" x14ac:dyDescent="0.25">
      <c r="A39" s="73"/>
      <c r="B39" s="73"/>
      <c r="C39" s="73"/>
      <c r="D39" s="73"/>
      <c r="E39" s="73"/>
      <c r="F39" s="73"/>
      <c r="G39" s="73"/>
      <c r="H39" s="73"/>
      <c r="I39" s="73"/>
      <c r="J39" s="73"/>
      <c r="K39" s="73"/>
      <c r="L39" s="73"/>
      <c r="M39" s="73"/>
      <c r="N39" s="73"/>
    </row>
    <row r="40" spans="1:14" s="2" customFormat="1" ht="69" customHeight="1" x14ac:dyDescent="0.2">
      <c r="A40" s="57" t="s">
        <v>49</v>
      </c>
      <c r="B40" s="58"/>
      <c r="C40" s="58"/>
      <c r="D40" s="58"/>
      <c r="E40" s="56"/>
      <c r="F40" s="56"/>
      <c r="G40" s="56"/>
      <c r="H40" s="56"/>
      <c r="I40" s="78" t="s">
        <v>50</v>
      </c>
      <c r="J40" s="79"/>
      <c r="K40" s="3"/>
      <c r="L40" s="75">
        <f>L37+L38</f>
        <v>0</v>
      </c>
      <c r="M40" s="76"/>
      <c r="N40" s="77"/>
    </row>
    <row r="41" spans="1:14" ht="6" customHeight="1" x14ac:dyDescent="0.25">
      <c r="A41" s="74"/>
      <c r="B41" s="74"/>
      <c r="C41" s="74"/>
      <c r="D41" s="74"/>
      <c r="E41" s="74"/>
      <c r="F41" s="74"/>
      <c r="G41" s="74"/>
      <c r="H41" s="74"/>
      <c r="I41" s="74"/>
      <c r="J41" s="74"/>
      <c r="K41" s="74"/>
      <c r="L41" s="74"/>
      <c r="M41" s="74"/>
      <c r="N41" s="74"/>
    </row>
    <row r="42" spans="1:14" ht="6" customHeight="1" thickBot="1" x14ac:dyDescent="0.3">
      <c r="A42" s="74"/>
      <c r="B42" s="74"/>
      <c r="C42" s="74"/>
      <c r="D42" s="74"/>
      <c r="E42" s="74"/>
      <c r="F42" s="74"/>
      <c r="G42" s="74"/>
      <c r="H42" s="74"/>
      <c r="I42" s="74"/>
      <c r="J42" s="74"/>
      <c r="K42" s="74"/>
      <c r="L42" s="74"/>
      <c r="M42" s="74"/>
      <c r="N42" s="74"/>
    </row>
    <row r="43" spans="1:14" ht="15" customHeight="1" x14ac:dyDescent="0.25">
      <c r="A43" s="59" t="s">
        <v>51</v>
      </c>
      <c r="B43" s="60"/>
      <c r="C43" s="60"/>
      <c r="D43" s="60"/>
      <c r="E43" s="60"/>
      <c r="F43" s="60"/>
      <c r="G43" s="60"/>
      <c r="H43" s="60"/>
      <c r="I43" s="49" t="s">
        <v>52</v>
      </c>
      <c r="J43" s="49"/>
      <c r="K43" s="49"/>
      <c r="L43" s="49"/>
      <c r="M43" s="49"/>
      <c r="N43" s="50"/>
    </row>
    <row r="44" spans="1:14" ht="15" customHeight="1" x14ac:dyDescent="0.25">
      <c r="A44" s="61"/>
      <c r="B44" s="62"/>
      <c r="C44" s="62"/>
      <c r="D44" s="62"/>
      <c r="E44" s="62"/>
      <c r="F44" s="62"/>
      <c r="G44" s="62"/>
      <c r="H44" s="62"/>
      <c r="I44" s="51"/>
      <c r="J44" s="51"/>
      <c r="K44" s="51"/>
      <c r="L44" s="51"/>
      <c r="M44" s="51"/>
      <c r="N44" s="52"/>
    </row>
    <row r="45" spans="1:14" ht="15" customHeight="1" x14ac:dyDescent="0.25">
      <c r="A45" s="61"/>
      <c r="B45" s="62"/>
      <c r="C45" s="62"/>
      <c r="D45" s="62"/>
      <c r="E45" s="62"/>
      <c r="F45" s="62"/>
      <c r="G45" s="62"/>
      <c r="H45" s="62"/>
      <c r="I45" s="51"/>
      <c r="J45" s="51"/>
      <c r="K45" s="51"/>
      <c r="L45" s="51"/>
      <c r="M45" s="51"/>
      <c r="N45" s="52"/>
    </row>
    <row r="46" spans="1:14" ht="15" customHeight="1" x14ac:dyDescent="0.25">
      <c r="A46" s="61"/>
      <c r="B46" s="62"/>
      <c r="C46" s="62"/>
      <c r="D46" s="62"/>
      <c r="E46" s="62"/>
      <c r="F46" s="62"/>
      <c r="G46" s="62"/>
      <c r="H46" s="62"/>
      <c r="I46" s="51"/>
      <c r="J46" s="51"/>
      <c r="K46" s="51"/>
      <c r="L46" s="51"/>
      <c r="M46" s="51"/>
      <c r="N46" s="52"/>
    </row>
    <row r="47" spans="1:14" ht="15" customHeight="1" thickBot="1" x14ac:dyDescent="0.3">
      <c r="A47" s="63"/>
      <c r="B47" s="64"/>
      <c r="C47" s="64"/>
      <c r="D47" s="64"/>
      <c r="E47" s="64"/>
      <c r="F47" s="64"/>
      <c r="G47" s="64"/>
      <c r="H47" s="64"/>
      <c r="I47" s="53"/>
      <c r="J47" s="53"/>
      <c r="K47" s="53"/>
      <c r="L47" s="53"/>
      <c r="M47" s="53"/>
      <c r="N47" s="54"/>
    </row>
  </sheetData>
  <sheetProtection algorithmName="SHA-512" hashValue="3f1kyfaS4uBNjcC0dxjDrggX4KB3CPNegGnJum3fERGrPHyQQdLddHzHxEZkITUN5IjDkwL8kN3J9illcjn3Iw==" saltValue="APP5LHphDmWuR2tmeVBxQw==" spinCount="100000" sheet="1" objects="1" scenarios="1"/>
  <mergeCells count="54">
    <mergeCell ref="B21:D21"/>
    <mergeCell ref="B12:D12"/>
    <mergeCell ref="B13:D13"/>
    <mergeCell ref="B14:D14"/>
    <mergeCell ref="B15:D15"/>
    <mergeCell ref="B16:D16"/>
    <mergeCell ref="B10:D10"/>
    <mergeCell ref="B17:D17"/>
    <mergeCell ref="B18:D18"/>
    <mergeCell ref="B19:D19"/>
    <mergeCell ref="B20:D20"/>
    <mergeCell ref="B36:D36"/>
    <mergeCell ref="B22:D22"/>
    <mergeCell ref="B23:D23"/>
    <mergeCell ref="B24:D24"/>
    <mergeCell ref="B25:D25"/>
    <mergeCell ref="B31:D31"/>
    <mergeCell ref="B32:D32"/>
    <mergeCell ref="B33:D33"/>
    <mergeCell ref="B26:D26"/>
    <mergeCell ref="B27:D27"/>
    <mergeCell ref="B28:D28"/>
    <mergeCell ref="B29:D29"/>
    <mergeCell ref="B30:D30"/>
    <mergeCell ref="I43:N47"/>
    <mergeCell ref="A11:N11"/>
    <mergeCell ref="E40:H40"/>
    <mergeCell ref="A40:D40"/>
    <mergeCell ref="A43:H47"/>
    <mergeCell ref="L38:N38"/>
    <mergeCell ref="L37:N37"/>
    <mergeCell ref="A37:J37"/>
    <mergeCell ref="A38:J38"/>
    <mergeCell ref="A39:N39"/>
    <mergeCell ref="A41:N41"/>
    <mergeCell ref="A42:N42"/>
    <mergeCell ref="L40:N40"/>
    <mergeCell ref="I40:J40"/>
    <mergeCell ref="B34:D34"/>
    <mergeCell ref="B35:D35"/>
    <mergeCell ref="A2:N3"/>
    <mergeCell ref="C6:H6"/>
    <mergeCell ref="C7:H7"/>
    <mergeCell ref="C8:H8"/>
    <mergeCell ref="A6:B6"/>
    <mergeCell ref="I6:J6"/>
    <mergeCell ref="I7:J7"/>
    <mergeCell ref="I8:J8"/>
    <mergeCell ref="A7:B7"/>
    <mergeCell ref="A4:C4"/>
    <mergeCell ref="A8:B8"/>
    <mergeCell ref="L6:N6"/>
    <mergeCell ref="L7:N7"/>
    <mergeCell ref="L8:N8"/>
  </mergeCells>
  <dataValidations count="1">
    <dataValidation type="decimal" allowBlank="1" showInputMessage="1" showErrorMessage="1" errorTitle="ALERTA" error="EN ESTA CELDA SOLO ES PERMITIDO DÍGITOS NUMÉRICOS" sqref="I12:I36">
      <formula1>0</formula1>
      <formula2>9999999.99</formula2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scale="45" fitToHeight="0" orientation="landscape" r:id="rId1"/>
  <headerFooter>
    <oddHeader>&amp;R&amp;"times ,Negrita"&amp;14&amp;P de &amp;N</oddHeader>
  </headerFooter>
  <colBreaks count="1" manualBreakCount="1">
    <brk id="14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10714DC889254AAFF6C06D007B9770" ma:contentTypeVersion="20" ma:contentTypeDescription="Create a new document." ma:contentTypeScope="" ma:versionID="ceb8459c7e5c33db69e4014c723d6365">
  <xsd:schema xmlns:xsd="http://www.w3.org/2001/XMLSchema" xmlns:xs="http://www.w3.org/2001/XMLSchema" xmlns:p="http://schemas.microsoft.com/office/2006/metadata/properties" xmlns:ns2="23968453-7404-4c66-b04b-c533b279d534" xmlns:ns3="209cd0db-1aa9-466c-8933-4493a1504f63" xmlns:ns4="ef3d409c-51e8-4a1c-b238-cf9f3673307b" targetNamespace="http://schemas.microsoft.com/office/2006/metadata/properties" ma:root="true" ma:fieldsID="7a17e356f06f71695c2504c7c8562fc8" ns2:_="" ns3:_="" ns4:_="">
    <xsd:import namespace="23968453-7404-4c66-b04b-c533b279d534"/>
    <xsd:import namespace="209cd0db-1aa9-466c-8933-4493a1504f63"/>
    <xsd:import namespace="ef3d409c-51e8-4a1c-b238-cf9f367330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Comentarios" minOccurs="0"/>
                <xsd:element ref="ns2:Estado" minOccurs="0"/>
                <xsd:element ref="ns2:Asignacion" minOccurs="0"/>
                <xsd:element ref="ns2:MediaServiceLocation" minOccurs="0"/>
                <xsd:element ref="ns2:lcf76f155ced4ddcb4097134ff3c332f" minOccurs="0"/>
                <xsd:element ref="ns4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968453-7404-4c66-b04b-c533b279d5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Comentarios" ma:index="20" nillable="true" ma:displayName="Comentarios" ma:description="Cambiar este nombre" ma:format="Dropdown" ma:internalName="Comentarios">
      <xsd:simpleType>
        <xsd:restriction base="dms:Note"/>
      </xsd:simpleType>
    </xsd:element>
    <xsd:element name="Estado" ma:index="21" nillable="true" ma:displayName="Estado" ma:format="Dropdown" ma:internalName="Estado">
      <xsd:simpleType>
        <xsd:restriction base="dms:Choice">
          <xsd:enumeration value="Eliminar"/>
          <xsd:enumeration value="Cambiar nombre"/>
        </xsd:restriction>
      </xsd:simpleType>
    </xsd:element>
    <xsd:element name="Asignacion" ma:index="22" nillable="true" ma:displayName="Asignacion" ma:format="Dropdown" ma:list="UserInfo" ma:SharePointGroup="0" ma:internalName="Asignacio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6df2fa1b-c5fa-467e-b3aa-78339dce83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9cd0db-1aa9-466c-8933-4493a1504f63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3d409c-51e8-4a1c-b238-cf9f3673307b" elementFormDefault="qualified">
    <xsd:import namespace="http://schemas.microsoft.com/office/2006/documentManagement/types"/>
    <xsd:import namespace="http://schemas.microsoft.com/office/infopath/2007/PartnerControls"/>
    <xsd:element name="TaxCatchAll" ma:index="26" nillable="true" ma:displayName="Taxonomy Catch All Column" ma:hidden="true" ma:list="{ed7701c8-02b0-481b-9e22-2f342782a53b}" ma:internalName="TaxCatchAll" ma:showField="CatchAllData" ma:web="ef3d409c-51e8-4a1c-b238-cf9f367330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209cd0db-1aa9-466c-8933-4493a1504f63">
      <UserInfo>
        <DisplayName/>
        <AccountId xsi:nil="true"/>
        <AccountType/>
      </UserInfo>
    </SharedWithUsers>
    <TaxCatchAll xmlns="ef3d409c-51e8-4a1c-b238-cf9f3673307b" xsi:nil="true"/>
    <MediaLengthInSeconds xmlns="23968453-7404-4c66-b04b-c533b279d534" xsi:nil="true"/>
    <lcf76f155ced4ddcb4097134ff3c332f xmlns="23968453-7404-4c66-b04b-c533b279d534">
      <Terms xmlns="http://schemas.microsoft.com/office/infopath/2007/PartnerControls"/>
    </lcf76f155ced4ddcb4097134ff3c332f>
    <Asignacion xmlns="23968453-7404-4c66-b04b-c533b279d534">
      <UserInfo>
        <DisplayName/>
        <AccountId xsi:nil="true"/>
        <AccountType/>
      </UserInfo>
    </Asignacion>
    <Estado xmlns="23968453-7404-4c66-b04b-c533b279d534" xsi:nil="true"/>
    <Comentarios xmlns="23968453-7404-4c66-b04b-c533b279d534" xsi:nil="true"/>
  </documentManagement>
</p:properties>
</file>

<file path=customXml/itemProps1.xml><?xml version="1.0" encoding="utf-8"?>
<ds:datastoreItem xmlns:ds="http://schemas.openxmlformats.org/officeDocument/2006/customXml" ds:itemID="{2C780DF9-AA66-4602-83E9-1949E52B934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F9639ED-5BC9-4484-BE5C-AFD0D98051D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3968453-7404-4c66-b04b-c533b279d534"/>
    <ds:schemaRef ds:uri="209cd0db-1aa9-466c-8933-4493a1504f63"/>
    <ds:schemaRef ds:uri="ef3d409c-51e8-4a1c-b238-cf9f367330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BB47DE0-D134-4A84-9F1B-D00692A940CF}">
  <ds:schemaRefs>
    <ds:schemaRef ds:uri="http://schemas.microsoft.com/office/2006/metadata/properties"/>
    <ds:schemaRef ds:uri="http://schemas.microsoft.com/office/infopath/2007/PartnerControls"/>
    <ds:schemaRef ds:uri="209cd0db-1aa9-466c-8933-4493a1504f63"/>
    <ds:schemaRef ds:uri="ef3d409c-51e8-4a1c-b238-cf9f3673307b"/>
    <ds:schemaRef ds:uri="23968453-7404-4c66-b04b-c533b279d53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Landscape</vt:lpstr>
      <vt:lpstr>Landscape!Títulos_a_imprimir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Daneliza Hernandez</dc:creator>
  <cp:keywords/>
  <dc:description/>
  <cp:lastModifiedBy>Ramon Pedie C.</cp:lastModifiedBy>
  <cp:revision/>
  <dcterms:created xsi:type="dcterms:W3CDTF">2014-12-15T12:59:31Z</dcterms:created>
  <dcterms:modified xsi:type="dcterms:W3CDTF">2023-11-30T17:01:27Z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0x010100C410714DC889254AAFF6C06D007B9770</vt:lpwstr>
  </property>
  <property fmtid="{D5CDD505-2E9C-101B-9397-08002B2CF9AE}" pid="3" name="MediaServiceImageTags">
    <vt:lpwstr/>
  </property>
  <property fmtid="{D5CDD505-2E9C-101B-9397-08002B2CF9AE}" pid="4" name="Order">
    <vt:r8>13952400</vt:r8>
  </property>
  <property fmtid="{D5CDD505-2E9C-101B-9397-08002B2CF9AE}" pid="5" name="ComplianceAsset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Asignacion">
    <vt:lpwstr/>
  </property>
</Properties>
</file>