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235 ADQ. ACCESORIOS DE PLOMERÍA PARA EL EDIFICIO DE LA SUPREMA CORTE DE JUSTICIA, DIRIGIDO A MIPYMES\Editables\Anexos\"/>
    </mc:Choice>
  </mc:AlternateContent>
  <bookViews>
    <workbookView xWindow="0" yWindow="0" windowWidth="17970" windowHeight="597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5" l="1"/>
  <c r="L16" i="5"/>
  <c r="L15" i="5"/>
  <c r="M13" i="5"/>
  <c r="M14" i="5"/>
  <c r="M12" i="5"/>
  <c r="J12" i="5"/>
  <c r="K12" i="5" s="1"/>
  <c r="J13" i="5"/>
  <c r="J14" i="5"/>
  <c r="L12" i="5" l="1"/>
  <c r="N12" i="5" s="1"/>
  <c r="L14" i="5"/>
  <c r="N14" i="5" s="1"/>
  <c r="K14" i="5"/>
  <c r="L13" i="5"/>
  <c r="N13" i="5" s="1"/>
  <c r="K13" i="5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<sst xmlns="http://schemas.openxmlformats.org/spreadsheetml/2006/main" count="32" uniqueCount="30">
  <si>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</si>
  <si>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</si>
  <si>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</si>
  <si>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ADQUISICIÓN DE ACCESORIOS DE PLOMERÍA PARA EL EDIFICIO SEDE DE LA SUPREMA CORTE DE JUSTICIA, DIRIGIDO A MIPYMES</t>
  </si>
  <si>
    <t>No. Expediente:</t>
  </si>
  <si>
    <t>CM-2023-235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</si>
  <si>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</si>
  <si>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</si>
  <si>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</si>
  <si>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</si>
  <si>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</si>
  <si>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</si>
  <si>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</si>
  <si>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</si>
  <si>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</si>
  <si>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</si>
  <si>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</si>
  <si>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</si>
  <si>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</si>
  <si>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</si>
  <si>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MEZCLADORA P/ LAVAMANOS CON SUS MANGUERAS 
</t>
    </r>
    <r>
      <rPr>
        <sz val="11"/>
        <color rgb="FF000000"/>
        <rFont val="Times New Roman"/>
      </rPr>
      <t>* PESO 2 A 2.5 LBS
* MEZCLADORA DE LAVAMANOS
*MEZCLADORA MONOMANDO
*ACERO INOXIDABLE</t>
    </r>
  </si>
  <si>
    <t>UNIDAD</t>
  </si>
  <si>
    <r>
      <rPr>
        <b/>
        <sz val="11"/>
        <color rgb="FF000000"/>
        <rFont val="Times New Roman"/>
      </rPr>
      <t xml:space="preserve">MEZCLADORA P/ FREGADERO DE CROMO 4” 
</t>
    </r>
    <r>
      <rPr>
        <sz val="11"/>
        <color rgb="FF000000"/>
        <rFont val="Times New Roman"/>
      </rPr>
      <t>*MEZCLADORA PARA FREGADERO DE 4”
* ACERO INOXIDABLE
*CONSTRUIDA EN METAL</t>
    </r>
  </si>
  <si>
    <r>
      <rPr>
        <b/>
        <sz val="11"/>
        <color rgb="FF000000"/>
        <rFont val="Times New Roman"/>
      </rPr>
      <t xml:space="preserve">MEZCLADORA P/ FREGADERO DE CROMO 8” 
</t>
    </r>
    <r>
      <rPr>
        <sz val="11"/>
        <color rgb="FF000000"/>
        <rFont val="Times New Roman"/>
      </rPr>
      <t xml:space="preserve">*MEZCLADORA PARA FREGADERO DE 8”
*ACERO INOXIDABLE
*CONSTRUIDA EN METAL 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</si>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</sst>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21" xfId="2" applyNumberFormat="1" applyFont="1" applyFill="1" applyBorder="1" applyAlignment="1">
      <alignment horizontal="center" vertical="center" wrapText="1"/>
    </xf>
    <xf numFmtId="9" fontId="5" fillId="2" borderId="21" xfId="0" applyNumberFormat="1" applyFont="1" applyFill="1" applyBorder="1" applyAlignment="1" applyProtection="1">
      <alignment horizontal="center" vertical="center"/>
      <protection locked="0"/>
    </xf>
    <xf numFmtId="164" fontId="5" fillId="4" borderId="21" xfId="0" applyNumberFormat="1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7" fillId="4" borderId="25" xfId="2" applyNumberFormat="1" applyFont="1" applyFill="1" applyBorder="1" applyAlignment="1">
      <alignment horizontal="center" vertical="center" wrapText="1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vertical="center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164" fontId="5" fillId="2" borderId="21" xfId="0" applyNumberFormat="1" applyFont="1" applyFill="1" applyBorder="1" applyAlignment="1" applyProtection="1">
      <alignment vertical="center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topLeftCell="A6" zoomScale="70" zoomScaleNormal="70" zoomScaleSheetLayoutView="100" workbookViewId="0">
      <selection activeCell="L18" activeCellId="23" sqref="A12 A13 A14 B13:D13 B14:D14 B12:D12 F12 G12 G13 F13 F14 G14 J12 J13 J14 L12 N12 N13 L13 L14 N14 L15:N15 L16:N16 L18:N18"/>
    </sheetView>
  </sheetViews>
  <sheetFormatPr baseColWidth="10" defaultColWidth="11.42578125" defaultRowHeight="15" x14ac:dyDescent="0.25"/>
  <cols>
    <col min="1" max="1" width="6.42578125" customWidth="1"/>
    <col min="2" max="2" width="22.7109375" customWidth="1"/>
    <col min="3" max="3" width="12.7109375" customWidth="1"/>
    <col min="4" max="4" width="55.42578125" customWidth="1"/>
    <col min="5" max="5" width="46.855468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8.75" customHeight="1" x14ac:dyDescent="0.25">
      <c r="A4" s="45" t="s">
        <v>1</v>
      </c>
      <c r="B4" s="45"/>
      <c r="C4" s="45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0" t="s">
        <v>2</v>
      </c>
      <c r="B6" s="41"/>
      <c r="C6" s="35" t="s">
        <v>3</v>
      </c>
      <c r="D6" s="36"/>
      <c r="E6" s="36"/>
      <c r="F6" s="36"/>
      <c r="G6" s="36"/>
      <c r="H6" s="37"/>
      <c r="I6" s="41" t="s">
        <v>4</v>
      </c>
      <c r="J6" s="41"/>
      <c r="K6" s="5"/>
      <c r="L6" s="47" t="s">
        <v>5</v>
      </c>
      <c r="M6" s="47"/>
      <c r="N6" s="48"/>
    </row>
    <row r="7" spans="1:14" ht="45" customHeight="1" x14ac:dyDescent="0.25">
      <c r="A7" s="44" t="s">
        <v>6</v>
      </c>
      <c r="B7" s="42"/>
      <c r="C7" s="38"/>
      <c r="D7" s="38"/>
      <c r="E7" s="38"/>
      <c r="F7" s="38"/>
      <c r="G7" s="38"/>
      <c r="H7" s="38"/>
      <c r="I7" s="42" t="s">
        <v>7</v>
      </c>
      <c r="J7" s="42"/>
      <c r="K7" s="6"/>
      <c r="L7" s="49"/>
      <c r="M7" s="49"/>
      <c r="N7" s="50"/>
    </row>
    <row r="8" spans="1:14" ht="45" customHeight="1" x14ac:dyDescent="0.25">
      <c r="A8" s="46" t="s">
        <v>8</v>
      </c>
      <c r="B8" s="43"/>
      <c r="C8" s="39"/>
      <c r="D8" s="39"/>
      <c r="E8" s="39"/>
      <c r="F8" s="39"/>
      <c r="G8" s="39"/>
      <c r="H8" s="39"/>
      <c r="I8" s="43" t="s">
        <v>9</v>
      </c>
      <c r="J8" s="43"/>
      <c r="K8" s="7"/>
      <c r="L8" s="39"/>
      <c r="M8" s="39"/>
      <c r="N8" s="51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41.25" customHeight="1" thickBot="1" x14ac:dyDescent="0.3">
      <c r="A10" s="10" t="s">
        <v>10</v>
      </c>
      <c r="B10" s="52" t="s">
        <v>11</v>
      </c>
      <c r="C10" s="52"/>
      <c r="D10" s="52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thickBot="1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ht="93" customHeight="1" x14ac:dyDescent="0.25">
      <c r="A12" s="19">
        <v>1</v>
      </c>
      <c r="B12" s="53" t="s">
        <v>20</v>
      </c>
      <c r="C12" s="54"/>
      <c r="D12" s="55"/>
      <c r="E12" s="20"/>
      <c r="F12" s="15" t="s">
        <v>21</v>
      </c>
      <c r="G12" s="21">
        <v>80</v>
      </c>
      <c r="H12" s="27"/>
      <c r="I12" s="22">
        <v>0.18</v>
      </c>
      <c r="J12" s="23">
        <f>H12*I12</f>
        <v>0</v>
      </c>
      <c r="K12" s="23">
        <f>J12*G12</f>
        <v>0</v>
      </c>
      <c r="L12" s="23">
        <f>H12+J12</f>
        <v>0</v>
      </c>
      <c r="M12" s="23">
        <f>G12*H12</f>
        <v>0</v>
      </c>
      <c r="N12" s="24">
        <f>G12*L12</f>
        <v>0</v>
      </c>
    </row>
    <row r="13" spans="1:14" ht="94.5" customHeight="1" x14ac:dyDescent="0.25">
      <c r="A13" s="25">
        <v>2</v>
      </c>
      <c r="B13" s="53" t="s">
        <v>22</v>
      </c>
      <c r="C13" s="54"/>
      <c r="D13" s="55"/>
      <c r="E13" s="20"/>
      <c r="F13" s="15" t="s">
        <v>21</v>
      </c>
      <c r="G13" s="16">
        <v>2</v>
      </c>
      <c r="H13" s="28"/>
      <c r="I13" s="17">
        <v>0.18</v>
      </c>
      <c r="J13" s="18">
        <f t="shared" ref="J13:J14" si="0">H13*I13</f>
        <v>0</v>
      </c>
      <c r="K13" s="18">
        <f t="shared" ref="K13:K14" si="1">J13*G13</f>
        <v>0</v>
      </c>
      <c r="L13" s="18">
        <f t="shared" ref="L13:L14" si="2">H13+J13</f>
        <v>0</v>
      </c>
      <c r="M13" s="18">
        <f t="shared" ref="M13:M14" si="3">G13*H13</f>
        <v>0</v>
      </c>
      <c r="N13" s="26">
        <f t="shared" ref="N13:N14" si="4">G13*L13</f>
        <v>0</v>
      </c>
    </row>
    <row r="14" spans="1:14" ht="78.75" customHeight="1" x14ac:dyDescent="0.25">
      <c r="A14" s="19">
        <v>3</v>
      </c>
      <c r="B14" s="53" t="s">
        <v>23</v>
      </c>
      <c r="C14" s="54"/>
      <c r="D14" s="55"/>
      <c r="E14" s="20"/>
      <c r="F14" s="15" t="s">
        <v>21</v>
      </c>
      <c r="G14" s="15">
        <v>3</v>
      </c>
      <c r="H14" s="28"/>
      <c r="I14" s="17">
        <v>0.18</v>
      </c>
      <c r="J14" s="18">
        <f t="shared" si="0"/>
        <v>0</v>
      </c>
      <c r="K14" s="18">
        <f t="shared" si="1"/>
        <v>0</v>
      </c>
      <c r="L14" s="18">
        <f t="shared" si="2"/>
        <v>0</v>
      </c>
      <c r="M14" s="18">
        <f t="shared" si="3"/>
        <v>0</v>
      </c>
      <c r="N14" s="26">
        <f t="shared" si="4"/>
        <v>0</v>
      </c>
    </row>
    <row r="15" spans="1:14" ht="27.75" customHeight="1" x14ac:dyDescent="0.25">
      <c r="A15" s="76" t="s">
        <v>24</v>
      </c>
      <c r="B15" s="77"/>
      <c r="C15" s="77"/>
      <c r="D15" s="77"/>
      <c r="E15" s="77"/>
      <c r="F15" s="77"/>
      <c r="G15" s="77"/>
      <c r="H15" s="77"/>
      <c r="I15" s="77"/>
      <c r="J15" s="77"/>
      <c r="K15" s="14"/>
      <c r="L15" s="74">
        <f>SUM(M12:M14)</f>
        <v>0</v>
      </c>
      <c r="M15" s="74"/>
      <c r="N15" s="75"/>
    </row>
    <row r="16" spans="1:14" ht="27.75" customHeight="1" x14ac:dyDescent="0.25">
      <c r="A16" s="78" t="s">
        <v>25</v>
      </c>
      <c r="B16" s="79"/>
      <c r="C16" s="79"/>
      <c r="D16" s="79"/>
      <c r="E16" s="79"/>
      <c r="F16" s="79"/>
      <c r="G16" s="79"/>
      <c r="H16" s="79"/>
      <c r="I16" s="79"/>
      <c r="J16" s="79"/>
      <c r="K16" s="13"/>
      <c r="L16" s="72">
        <f>SUM(K12:K14)</f>
        <v>0</v>
      </c>
      <c r="M16" s="72"/>
      <c r="N16" s="73"/>
    </row>
    <row r="17" spans="1:14" ht="6" customHeight="1" thickBot="1" x14ac:dyDescent="0.3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s="2" customFormat="1" ht="69" customHeight="1" x14ac:dyDescent="0.2">
      <c r="A18" s="64" t="s">
        <v>26</v>
      </c>
      <c r="B18" s="65"/>
      <c r="C18" s="65"/>
      <c r="D18" s="65"/>
      <c r="E18" s="63"/>
      <c r="F18" s="63"/>
      <c r="G18" s="63"/>
      <c r="H18" s="63"/>
      <c r="I18" s="32" t="s">
        <v>27</v>
      </c>
      <c r="J18" s="33"/>
      <c r="K18" s="3"/>
      <c r="L18" s="29">
        <f>L15+L16</f>
        <v>0</v>
      </c>
      <c r="M18" s="30"/>
      <c r="N18" s="31"/>
    </row>
    <row r="19" spans="1:14" ht="6" customHeight="1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ht="6" customHeight="1" thickBot="1" x14ac:dyDescent="0.3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ht="15" customHeight="1" x14ac:dyDescent="0.25">
      <c r="A21" s="66" t="s">
        <v>28</v>
      </c>
      <c r="B21" s="67"/>
      <c r="C21" s="67"/>
      <c r="D21" s="67"/>
      <c r="E21" s="67"/>
      <c r="F21" s="67"/>
      <c r="G21" s="67"/>
      <c r="H21" s="67"/>
      <c r="I21" s="56" t="s">
        <v>29</v>
      </c>
      <c r="J21" s="56"/>
      <c r="K21" s="56"/>
      <c r="L21" s="56"/>
      <c r="M21" s="56"/>
      <c r="N21" s="57"/>
    </row>
    <row r="22" spans="1:14" ht="15" customHeight="1" x14ac:dyDescent="0.25">
      <c r="A22" s="68"/>
      <c r="B22" s="69"/>
      <c r="C22" s="69"/>
      <c r="D22" s="69"/>
      <c r="E22" s="69"/>
      <c r="F22" s="69"/>
      <c r="G22" s="69"/>
      <c r="H22" s="69"/>
      <c r="I22" s="58"/>
      <c r="J22" s="58"/>
      <c r="K22" s="58"/>
      <c r="L22" s="58"/>
      <c r="M22" s="58"/>
      <c r="N22" s="59"/>
    </row>
    <row r="23" spans="1:14" ht="15" customHeight="1" x14ac:dyDescent="0.25">
      <c r="A23" s="68"/>
      <c r="B23" s="69"/>
      <c r="C23" s="69"/>
      <c r="D23" s="69"/>
      <c r="E23" s="69"/>
      <c r="F23" s="69"/>
      <c r="G23" s="69"/>
      <c r="H23" s="69"/>
      <c r="I23" s="58"/>
      <c r="J23" s="58"/>
      <c r="K23" s="58"/>
      <c r="L23" s="58"/>
      <c r="M23" s="58"/>
      <c r="N23" s="59"/>
    </row>
    <row r="24" spans="1:14" ht="15" customHeight="1" x14ac:dyDescent="0.25">
      <c r="A24" s="68"/>
      <c r="B24" s="69"/>
      <c r="C24" s="69"/>
      <c r="D24" s="69"/>
      <c r="E24" s="69"/>
      <c r="F24" s="69"/>
      <c r="G24" s="69"/>
      <c r="H24" s="69"/>
      <c r="I24" s="58"/>
      <c r="J24" s="58"/>
      <c r="K24" s="58"/>
      <c r="L24" s="58"/>
      <c r="M24" s="58"/>
      <c r="N24" s="59"/>
    </row>
    <row r="25" spans="1:14" ht="15" customHeight="1" thickBot="1" x14ac:dyDescent="0.3">
      <c r="A25" s="70"/>
      <c r="B25" s="71"/>
      <c r="C25" s="71"/>
      <c r="D25" s="71"/>
      <c r="E25" s="71"/>
      <c r="F25" s="71"/>
      <c r="G25" s="71"/>
      <c r="H25" s="71"/>
      <c r="I25" s="60"/>
      <c r="J25" s="60"/>
      <c r="K25" s="60"/>
      <c r="L25" s="60"/>
      <c r="M25" s="60"/>
      <c r="N25" s="61"/>
    </row>
  </sheetData>
  <sheetProtection algorithmName="SHA-512" hashValue="j4yn9Lj8dXlMDeYr2k3VzFce+vEOeklRYzkPVTNKhCJZJKTYEGXGnSshsuVgQFhXhzlWk1La4x4OMtjbWGsYKw==" saltValue="bDkmMzfqC3OqsIMICtWoAQ==" spinCount="100000" sheet="1" objects="1" scenarios="1"/>
  <mergeCells count="32">
    <mergeCell ref="B10:D10"/>
    <mergeCell ref="B12:D12"/>
    <mergeCell ref="B13:D13"/>
    <mergeCell ref="B14:D14"/>
    <mergeCell ref="I21:N25"/>
    <mergeCell ref="A11:N11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L18:N18"/>
    <mergeCell ref="I18:J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:I14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698125-090D-4DDE-BCBB-2CEB4748A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2023-12-19T16:48:02Z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