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01.1 proceso publicado\CM-2024-001 ADQ. DE TRANSFORMADOR DE 100KVA PARA PALACIO DE JUSTICIA DE SAN FRANCISCO DE MACORÍS\Editables\Anexos\"/>
    </mc:Choice>
  </mc:AlternateContent>
  <bookViews>
    <workbookView xWindow="0" yWindow="0" windowWidth="20490" windowHeight="753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K12" i="5" s="1"/>
  <c r="L14" i="5" s="1"/>
  <c r="L12" i="5" l="1"/>
  <c r="N12" i="5" s="1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<sst xmlns="http://schemas.openxmlformats.org/spreadsheetml/2006/main" count="28" uniqueCount="28">
  <si>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</si>
  <si>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</si>
  <si>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</si>
  <si>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TRANSFORMADOR DE 100KVA PARA PALACIO DE JUSTICIA DE SAN FRANCISCO DE MACORÍS</t>
  </si>
  <si>
    <t>No. Expediente:</t>
  </si>
  <si>
    <t>CM-2024-001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</si>
  <si>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</si>
  <si>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</si>
  <si>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</si>
  <si>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</si>
  <si>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</si>
  <si>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</si>
  <si>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</si>
  <si>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</si>
  <si>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</si>
  <si>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</si>
  <si>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</si>
  <si>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</si>
  <si>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</si>
  <si>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</si>
  <si>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TRANSFORMADOR DE 100KVA PARA PALACIO DE JUSTICIA DE SAN FRANCISCO DE MACORÍS
</t>
    </r>
    <r>
      <rPr>
        <sz val="11"/>
        <color rgb="FF000000"/>
        <rFont val="Times New Roman"/>
      </rPr>
      <t xml:space="preserve">
*TRANSFORMADOR TIPO POSTE DE 100 KVA 
*12,470 – 7200 KV/208-120 60 HZ 
*POLARIDAD ADITIVA, PARA SER USADO EN UN BANCO TRIFÁSICO (3X100) 
*HOMOLOGADO CON EDENORTE 
*NO INCLUYE INSTALACIÓN.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</si>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</sst>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</font>
    <font>
      <b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right" vertical="center"/>
    </xf>
    <xf numFmtId="0" fontId="5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22" xfId="2" applyNumberFormat="1" applyFont="1" applyFill="1" applyBorder="1" applyAlignment="1">
      <alignment horizontal="center" vertical="center" wrapText="1"/>
    </xf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164" fontId="5" fillId="2" borderId="22" xfId="0" applyNumberFormat="1" applyFont="1" applyFill="1" applyBorder="1" applyAlignment="1" applyProtection="1">
      <alignment vertical="center"/>
      <protection locked="0"/>
    </xf>
    <xf numFmtId="0" fontId="5" fillId="2" borderId="24" xfId="0" applyFont="1" applyFill="1" applyBorder="1" applyAlignment="1" applyProtection="1">
      <alignment wrapText="1"/>
      <protection locked="0"/>
    </xf>
    <xf numFmtId="0" fontId="6" fillId="4" borderId="28" xfId="0" applyFont="1" applyFill="1" applyBorder="1" applyAlignment="1">
      <alignment horizontal="right" vertical="center"/>
    </xf>
    <xf numFmtId="0" fontId="14" fillId="4" borderId="22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28" xfId="0" applyNumberFormat="1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7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252187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7" zoomScale="70" zoomScaleNormal="70" zoomScaleSheetLayoutView="100" workbookViewId="0">
      <selection activeCell="L16" activeCellId="10" sqref="A12 B12:D12 F12 G12 I12 J12 L12 N12 L13:N13 L14:N14 L16:N16"/>
    </sheetView>
  </sheetViews>
  <sheetFormatPr baseColWidth="10" defaultColWidth="11.42578125" defaultRowHeight="15" x14ac:dyDescent="0.25"/>
  <cols>
    <col min="1" max="1" width="6.42578125" customWidth="1"/>
    <col min="2" max="2" width="22.7109375" customWidth="1"/>
    <col min="3" max="3" width="12.7109375" customWidth="1"/>
    <col min="4" max="4" width="63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11.8554687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30.7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customHeight="1" x14ac:dyDescent="0.25">
      <c r="A4" s="68" t="s">
        <v>1</v>
      </c>
      <c r="B4" s="68"/>
      <c r="C4" s="68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63" t="s">
        <v>2</v>
      </c>
      <c r="B6" s="64"/>
      <c r="C6" s="58" t="s">
        <v>3</v>
      </c>
      <c r="D6" s="59"/>
      <c r="E6" s="59"/>
      <c r="F6" s="59"/>
      <c r="G6" s="59"/>
      <c r="H6" s="60"/>
      <c r="I6" s="64" t="s">
        <v>4</v>
      </c>
      <c r="J6" s="64"/>
      <c r="K6" s="5"/>
      <c r="L6" s="70" t="s">
        <v>5</v>
      </c>
      <c r="M6" s="70"/>
      <c r="N6" s="71"/>
    </row>
    <row r="7" spans="1:14" ht="45" customHeight="1" x14ac:dyDescent="0.25">
      <c r="A7" s="67" t="s">
        <v>6</v>
      </c>
      <c r="B7" s="65"/>
      <c r="C7" s="61"/>
      <c r="D7" s="61"/>
      <c r="E7" s="61"/>
      <c r="F7" s="61"/>
      <c r="G7" s="61"/>
      <c r="H7" s="61"/>
      <c r="I7" s="65" t="s">
        <v>7</v>
      </c>
      <c r="J7" s="65"/>
      <c r="K7" s="6"/>
      <c r="L7" s="72"/>
      <c r="M7" s="72"/>
      <c r="N7" s="73"/>
    </row>
    <row r="8" spans="1:14" ht="45" customHeight="1" x14ac:dyDescent="0.25">
      <c r="A8" s="69" t="s">
        <v>8</v>
      </c>
      <c r="B8" s="66"/>
      <c r="C8" s="62"/>
      <c r="D8" s="62"/>
      <c r="E8" s="62"/>
      <c r="F8" s="62"/>
      <c r="G8" s="62"/>
      <c r="H8" s="62"/>
      <c r="I8" s="66" t="s">
        <v>9</v>
      </c>
      <c r="J8" s="66"/>
      <c r="K8" s="7"/>
      <c r="L8" s="62"/>
      <c r="M8" s="62"/>
      <c r="N8" s="74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41.25" customHeight="1" thickBot="1" x14ac:dyDescent="0.3">
      <c r="A10" s="10" t="s">
        <v>10</v>
      </c>
      <c r="B10" s="25" t="s">
        <v>11</v>
      </c>
      <c r="C10" s="25"/>
      <c r="D10" s="25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60.5" customHeight="1" x14ac:dyDescent="0.25">
      <c r="A12" s="14">
        <v>1</v>
      </c>
      <c r="B12" s="23" t="s">
        <v>20</v>
      </c>
      <c r="C12" s="24"/>
      <c r="D12" s="24"/>
      <c r="E12" s="21"/>
      <c r="F12" s="15" t="s">
        <v>21</v>
      </c>
      <c r="G12" s="16">
        <v>1</v>
      </c>
      <c r="H12" s="20"/>
      <c r="I12" s="17">
        <v>0.18</v>
      </c>
      <c r="J12" s="18">
        <f>H12*I12</f>
        <v>0</v>
      </c>
      <c r="K12" s="18">
        <f>J12*G12</f>
        <v>0</v>
      </c>
      <c r="L12" s="18">
        <f>H12+J12</f>
        <v>0</v>
      </c>
      <c r="M12" s="18">
        <f>G12*H12</f>
        <v>0</v>
      </c>
      <c r="N12" s="19">
        <f>G12*L12</f>
        <v>0</v>
      </c>
    </row>
    <row r="13" spans="1:14" ht="27.75" customHeight="1" x14ac:dyDescent="0.25">
      <c r="A13" s="46" t="s">
        <v>22</v>
      </c>
      <c r="B13" s="47"/>
      <c r="C13" s="47"/>
      <c r="D13" s="47"/>
      <c r="E13" s="47"/>
      <c r="F13" s="47"/>
      <c r="G13" s="47"/>
      <c r="H13" s="47"/>
      <c r="I13" s="47"/>
      <c r="J13" s="47"/>
      <c r="K13" s="13"/>
      <c r="L13" s="44">
        <f>SUM(M12:M12)</f>
        <v>0</v>
      </c>
      <c r="M13" s="44"/>
      <c r="N13" s="45"/>
    </row>
    <row r="14" spans="1:14" ht="27.75" customHeight="1" x14ac:dyDescent="0.25">
      <c r="A14" s="48" t="s">
        <v>23</v>
      </c>
      <c r="B14" s="49"/>
      <c r="C14" s="49"/>
      <c r="D14" s="49"/>
      <c r="E14" s="49"/>
      <c r="F14" s="49"/>
      <c r="G14" s="49"/>
      <c r="H14" s="49"/>
      <c r="I14" s="49"/>
      <c r="J14" s="49"/>
      <c r="K14" s="22"/>
      <c r="L14" s="42">
        <f>SUM(K12:K12)</f>
        <v>0</v>
      </c>
      <c r="M14" s="42"/>
      <c r="N14" s="43"/>
    </row>
    <row r="15" spans="1:14" ht="6" customHeight="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s="2" customFormat="1" ht="69" customHeight="1" x14ac:dyDescent="0.2">
      <c r="A16" s="34" t="s">
        <v>24</v>
      </c>
      <c r="B16" s="35"/>
      <c r="C16" s="35"/>
      <c r="D16" s="35"/>
      <c r="E16" s="33"/>
      <c r="F16" s="33"/>
      <c r="G16" s="33"/>
      <c r="H16" s="33"/>
      <c r="I16" s="55" t="s">
        <v>25</v>
      </c>
      <c r="J16" s="56"/>
      <c r="K16" s="3"/>
      <c r="L16" s="52">
        <f>L13+L14</f>
        <v>0</v>
      </c>
      <c r="M16" s="53"/>
      <c r="N16" s="54"/>
    </row>
    <row r="17" spans="1:14" ht="6" customHeight="1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6" customHeight="1" thickBot="1" x14ac:dyDescent="0.3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5" customHeight="1" x14ac:dyDescent="0.25">
      <c r="A19" s="36" t="s">
        <v>26</v>
      </c>
      <c r="B19" s="37"/>
      <c r="C19" s="37"/>
      <c r="D19" s="37"/>
      <c r="E19" s="37"/>
      <c r="F19" s="37"/>
      <c r="G19" s="37"/>
      <c r="H19" s="37"/>
      <c r="I19" s="26" t="s">
        <v>27</v>
      </c>
      <c r="J19" s="26"/>
      <c r="K19" s="26"/>
      <c r="L19" s="26"/>
      <c r="M19" s="26"/>
      <c r="N19" s="27"/>
    </row>
    <row r="20" spans="1:14" ht="15" customHeight="1" x14ac:dyDescent="0.25">
      <c r="A20" s="38"/>
      <c r="B20" s="39"/>
      <c r="C20" s="39"/>
      <c r="D20" s="39"/>
      <c r="E20" s="39"/>
      <c r="F20" s="39"/>
      <c r="G20" s="39"/>
      <c r="H20" s="39"/>
      <c r="I20" s="28"/>
      <c r="J20" s="28"/>
      <c r="K20" s="28"/>
      <c r="L20" s="28"/>
      <c r="M20" s="28"/>
      <c r="N20" s="29"/>
    </row>
    <row r="21" spans="1:14" ht="15" customHeight="1" x14ac:dyDescent="0.25">
      <c r="A21" s="38"/>
      <c r="B21" s="39"/>
      <c r="C21" s="39"/>
      <c r="D21" s="39"/>
      <c r="E21" s="39"/>
      <c r="F21" s="39"/>
      <c r="G21" s="39"/>
      <c r="H21" s="39"/>
      <c r="I21" s="28"/>
      <c r="J21" s="28"/>
      <c r="K21" s="28"/>
      <c r="L21" s="28"/>
      <c r="M21" s="28"/>
      <c r="N21" s="29"/>
    </row>
    <row r="22" spans="1:14" ht="15" customHeight="1" x14ac:dyDescent="0.25">
      <c r="A22" s="38"/>
      <c r="B22" s="39"/>
      <c r="C22" s="39"/>
      <c r="D22" s="39"/>
      <c r="E22" s="39"/>
      <c r="F22" s="39"/>
      <c r="G22" s="39"/>
      <c r="H22" s="39"/>
      <c r="I22" s="28"/>
      <c r="J22" s="28"/>
      <c r="K22" s="28"/>
      <c r="L22" s="28"/>
      <c r="M22" s="28"/>
      <c r="N22" s="29"/>
    </row>
    <row r="23" spans="1:14" ht="15" customHeight="1" thickBot="1" x14ac:dyDescent="0.3">
      <c r="A23" s="40"/>
      <c r="B23" s="41"/>
      <c r="C23" s="41"/>
      <c r="D23" s="41"/>
      <c r="E23" s="41"/>
      <c r="F23" s="41"/>
      <c r="G23" s="41"/>
      <c r="H23" s="41"/>
      <c r="I23" s="30"/>
      <c r="J23" s="30"/>
      <c r="K23" s="30"/>
      <c r="L23" s="30"/>
      <c r="M23" s="30"/>
      <c r="N23" s="31"/>
    </row>
  </sheetData>
  <sheetProtection algorithmName="SHA-512" hashValue="U+NBBEL1RxUPFI+5ozDsA3MyJ6w8bDWd9P70MfxRc4g22hCw5WsloCmZHraz6bfXtwNR4Khx3Dd1cLomLzRMEg==" saltValue="CHZmLEmYhkACEgfw95/67Q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2:D12"/>
    <mergeCell ref="B10:D10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5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EABDBAB1-AB98-4AF3-A50C-9FE71DB75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2024-01-22T20:32:35Z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