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25 INSTALACIÓN DE LÍNEA HIDRÁULICA DE PVC Y FABRICACIÓN DE PANEL BOARD EDIF. SCJ-CPJ\Editables\"/>
    </mc:Choice>
  </mc:AlternateContent>
  <xr:revisionPtr revIDLastSave="32" documentId="11_888A07A6EF550AA7DC8BAF121C81FCA580F05756" xr6:coauthVersionLast="47" xr6:coauthVersionMax="47" xr10:uidLastSave="{CD80707F-915C-4C55-AE79-0A70CE568987}"/>
  <bookViews>
    <workbookView xWindow="0" yWindow="0" windowWidth="20490" windowHeight="6405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5" l="1"/>
  <c r="L16" i="5"/>
  <c r="L15" i="5"/>
  <c r="M14" i="5"/>
  <c r="J14" i="5"/>
  <c r="K14" i="5" l="1"/>
  <c r="L14" i="5"/>
  <c r="N14" i="5" s="1"/>
  <c r="J12" i="5"/>
  <c r="M12" i="5"/>
  <c r="L12" i="5" l="1"/>
  <c r="N12" i="5" s="1"/>
  <c r="K12" i="5"/>
</calcChain>
</file>

<file path=xl/sharedStrings.xml><?xml version="1.0" encoding="utf-8"?>
<sst xmlns="http://schemas.openxmlformats.org/spreadsheetml/2006/main" count="34" uniqueCount="34">
  <si>
    <t>OFERTA ECONÓMICA</t>
  </si>
  <si>
    <t>SNCC.F.033-OFERTA ECONÓMICA</t>
  </si>
  <si>
    <t>Título del Proceso:</t>
  </si>
  <si>
    <t>SERVICIO DE INSTALACIÓN DE LÍNEA HIDRÁULICA DE PVC Y FABRICACIÓN DE PANEL BOARD EN EL EDIFICIO DE LA SUPREMA CORTE DE JUSTICIA Y EL CONSEJO DEL PODER JUDICIAL</t>
  </si>
  <si>
    <t>No. Expediente:</t>
  </si>
  <si>
    <t>CM-2023-125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</si>
  <si>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</si>
  <si>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</si>
  <si>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</si>
  <si>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</si>
  <si>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</si>
  <si>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</si>
  <si>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</si>
  <si>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</si>
  <si>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</si>
  <si>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</si>
  <si>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</si>
  <si>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</si>
  <si>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</si>
  <si>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</si>
  <si>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*</t>
  </si>
  <si>
    <t>LOTE I</t>
  </si>
  <si>
    <r>
      <rPr>
        <b/>
        <sz val="12"/>
        <color rgb="FF000000"/>
        <rFont val="Times New Roman"/>
      </rPr>
      <t xml:space="preserve">SUMINISTRO E INSTALACIÓN DE ACCESORIOS PARA LÍNEA HIDRÁULICA
INCLUYE:
</t>
    </r>
    <r>
      <rPr>
        <sz val="12"/>
        <color rgb="FF000000"/>
        <rFont val="Times New Roman"/>
      </rPr>
      <t xml:space="preserve">1. 8 UND TUBOS DE PVC PARA DRENAJE 6" X 19'.
2. 4 UND DE TUBOS PVC PARA DRENAJE 4" X 19'.
3. 1 PA    ACCESORIOS DE PVC PARA ACOPLE CON TUBERÍA PVC 6".
4. 1 PA    ACCESORIOS DE PVC PARA ACOPLE CON TUBERÍA PVC 4".
5. 1 PA    SOPORTERÍA DE 3/8” PARA TUBERÍA PVC 6”.
6. 1 PA    SOPORTERÍA PARA TUBERÍA PVC 4”.
7. 20 UND BARRA ROSCADA DE 3/8” X 6'.
8. 1 PA TARUGO HDI DE 3/8” X 11/2.
9. 2 UND REJILLA DE PISO EXTERIOR.
10. 1 GALÓN CEMENTO PVC AZUL.
11. 1 PA TRABAJOS DE APERTURA Y CIERRE DE ESPACIO EN SHEETROCK PARA TUBERÍA DE 6”.
12. 1 PA APERTURA DE DOS AGUJEROS PASANTES EN LA LOSA PAR TUBERÍA DE 4.”
13. 1 PA DESINSTALACIÓN E INSTALACIÓN Y REPARACIÓN DE PLAFONES Y PERFILERÍAS PARA LA EJECUCIÓN DEL TRABAJO.                                                                                                                             </t>
    </r>
  </si>
  <si>
    <t>SERV</t>
  </si>
  <si>
    <t>**</t>
  </si>
  <si>
    <t>LOTE II</t>
  </si>
  <si>
    <r>
      <rPr>
        <b/>
        <sz val="12"/>
        <color rgb="FF000000"/>
        <rFont val="Times New Roman"/>
      </rPr>
      <t xml:space="preserve">PANEL BOARD EN BARRAS DE COBRE 600 AMPERES TRIFÁSICO 120/208V NEMA 3R EN TOLA GALVANIZADA PINTADA CON PINTURA ELECTROSTÁTICA DE COLOR GRIS PERLA:
INCLUYE:
</t>
    </r>
    <r>
      <rPr>
        <sz val="12"/>
        <color rgb="FF000000"/>
        <rFont val="Times New Roman"/>
      </rPr>
      <t xml:space="preserve">-UN (1) JUEGO DE TERMINALES DE ENTRADA 500 MCM. 
-CUATRO (4) BREAKER 125 A 3 POLOS. 
-DOS (2) PREVISIONES PARA BREAKER 125 A. 
-UNO (1) EMBARRADO DE NEUTRO EN COBRE. 
-UNO (1) EMBARRADO DE TIERRA.                                                                                                                               </t>
    </r>
  </si>
  <si>
    <t>UND</t>
  </si>
  <si>
    <t>SUB-TOTAL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</si>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</sst>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2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5" fillId="6" borderId="2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 applyProtection="1">
      <alignment wrapText="1"/>
      <protection locked="0"/>
    </xf>
    <xf numFmtId="0" fontId="11" fillId="4" borderId="19" xfId="0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 wrapText="1"/>
    </xf>
    <xf numFmtId="165" fontId="11" fillId="2" borderId="19" xfId="0" applyNumberFormat="1" applyFont="1" applyFill="1" applyBorder="1" applyAlignment="1" applyProtection="1">
      <alignment vertical="center"/>
      <protection locked="0"/>
    </xf>
    <xf numFmtId="9" fontId="11" fillId="2" borderId="19" xfId="0" applyNumberFormat="1" applyFont="1" applyFill="1" applyBorder="1" applyAlignment="1" applyProtection="1">
      <alignment horizontal="center" vertical="center"/>
      <protection locked="0"/>
    </xf>
    <xf numFmtId="165" fontId="11" fillId="4" borderId="19" xfId="0" applyNumberFormat="1" applyFont="1" applyFill="1" applyBorder="1" applyAlignment="1">
      <alignment vertical="center"/>
    </xf>
    <xf numFmtId="165" fontId="11" fillId="4" borderId="37" xfId="0" applyNumberFormat="1" applyFont="1" applyFill="1" applyBorder="1" applyAlignment="1">
      <alignment vertical="center"/>
    </xf>
    <xf numFmtId="0" fontId="11" fillId="6" borderId="22" xfId="0" applyFont="1" applyFill="1" applyBorder="1" applyAlignment="1" applyProtection="1">
      <alignment horizontal="center" wrapText="1"/>
      <protection locked="0"/>
    </xf>
    <xf numFmtId="0" fontId="11" fillId="6" borderId="23" xfId="0" applyFont="1" applyFill="1" applyBorder="1" applyAlignment="1" applyProtection="1">
      <alignment horizontal="center" wrapText="1"/>
      <protection locked="0"/>
    </xf>
    <xf numFmtId="0" fontId="11" fillId="6" borderId="38" xfId="0" applyFont="1" applyFill="1" applyBorder="1" applyAlignment="1" applyProtection="1">
      <alignment horizontal="center" wrapText="1"/>
      <protection locked="0"/>
    </xf>
    <xf numFmtId="0" fontId="9" fillId="4" borderId="39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165" fontId="11" fillId="4" borderId="19" xfId="0" applyNumberFormat="1" applyFont="1" applyFill="1" applyBorder="1" applyAlignment="1">
      <alignment horizontal="center" vertical="center"/>
    </xf>
    <xf numFmtId="165" fontId="11" fillId="4" borderId="37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right" vertical="center"/>
    </xf>
    <xf numFmtId="0" fontId="9" fillId="4" borderId="41" xfId="0" applyFont="1" applyFill="1" applyBorder="1" applyAlignment="1">
      <alignment horizontal="right" vertical="center"/>
    </xf>
    <xf numFmtId="0" fontId="9" fillId="4" borderId="41" xfId="0" applyFont="1" applyFill="1" applyBorder="1" applyAlignment="1">
      <alignment horizontal="right" vertical="center"/>
    </xf>
    <xf numFmtId="165" fontId="11" fillId="4" borderId="41" xfId="0" applyNumberFormat="1" applyFont="1" applyFill="1" applyBorder="1" applyAlignment="1">
      <alignment horizontal="center" vertical="center"/>
    </xf>
    <xf numFmtId="165" fontId="11" fillId="4" borderId="42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 wrapText="1"/>
    </xf>
    <xf numFmtId="165" fontId="9" fillId="4" borderId="12" xfId="0" applyNumberFormat="1" applyFont="1" applyFill="1" applyBorder="1" applyAlignment="1">
      <alignment horizontal="center" vertical="center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top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vertical="top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>
      <alignment vertical="top"/>
    </xf>
    <xf numFmtId="0" fontId="11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A12" zoomScale="80" zoomScaleNormal="80" zoomScaleSheetLayoutView="100" workbookViewId="0">
      <selection activeCell="B14" sqref="B14:D14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66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0.140625" customWidth="1"/>
    <col min="12" max="12" width="25.7109375" customWidth="1"/>
    <col min="13" max="13" width="0.28515625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30.7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8.75" customHeight="1">
      <c r="A4" s="6" t="s">
        <v>1</v>
      </c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5" t="s">
        <v>2</v>
      </c>
      <c r="B6" s="76"/>
      <c r="C6" s="72" t="s">
        <v>3</v>
      </c>
      <c r="D6" s="73"/>
      <c r="E6" s="73"/>
      <c r="F6" s="73"/>
      <c r="G6" s="73"/>
      <c r="H6" s="74"/>
      <c r="I6" s="76" t="s">
        <v>4</v>
      </c>
      <c r="J6" s="76"/>
      <c r="K6" s="77"/>
      <c r="L6" s="78" t="s">
        <v>5</v>
      </c>
      <c r="M6" s="78"/>
      <c r="N6" s="79"/>
    </row>
    <row r="7" spans="1:14" ht="45" customHeight="1">
      <c r="A7" s="80" t="s">
        <v>6</v>
      </c>
      <c r="B7" s="81"/>
      <c r="C7" s="82"/>
      <c r="D7" s="82"/>
      <c r="E7" s="82"/>
      <c r="F7" s="82"/>
      <c r="G7" s="82"/>
      <c r="H7" s="82"/>
      <c r="I7" s="81" t="s">
        <v>7</v>
      </c>
      <c r="J7" s="81"/>
      <c r="K7" s="83"/>
      <c r="L7" s="84"/>
      <c r="M7" s="84"/>
      <c r="N7" s="85"/>
    </row>
    <row r="8" spans="1:14" ht="45" customHeight="1">
      <c r="A8" s="86" t="s">
        <v>8</v>
      </c>
      <c r="B8" s="87"/>
      <c r="C8" s="88"/>
      <c r="D8" s="88"/>
      <c r="E8" s="88"/>
      <c r="F8" s="88"/>
      <c r="G8" s="88"/>
      <c r="H8" s="88"/>
      <c r="I8" s="87" t="s">
        <v>9</v>
      </c>
      <c r="J8" s="87"/>
      <c r="K8" s="89"/>
      <c r="L8" s="88"/>
      <c r="M8" s="88"/>
      <c r="N8" s="90"/>
    </row>
    <row r="9" spans="1:14" ht="6" customHeight="1" thickBo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34.5" customHeight="1">
      <c r="A10" s="27" t="s">
        <v>10</v>
      </c>
      <c r="B10" s="28" t="s">
        <v>11</v>
      </c>
      <c r="C10" s="28"/>
      <c r="D10" s="2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/>
      <c r="L10" s="29" t="s">
        <v>18</v>
      </c>
      <c r="M10" s="29"/>
      <c r="N10" s="30" t="s">
        <v>19</v>
      </c>
    </row>
    <row r="11" spans="1:14" ht="30" customHeight="1">
      <c r="A11" s="31" t="s">
        <v>20</v>
      </c>
      <c r="B11" s="66" t="s">
        <v>21</v>
      </c>
      <c r="C11" s="67"/>
      <c r="D11" s="68"/>
      <c r="E11" s="25"/>
      <c r="F11" s="26"/>
      <c r="G11" s="26"/>
      <c r="H11" s="26"/>
      <c r="I11" s="26"/>
      <c r="J11" s="26"/>
      <c r="K11" s="26"/>
      <c r="L11" s="26"/>
      <c r="M11" s="26"/>
      <c r="N11" s="32"/>
    </row>
    <row r="12" spans="1:14" ht="274.5" customHeight="1">
      <c r="A12" s="34">
        <v>1</v>
      </c>
      <c r="B12" s="35" t="s">
        <v>22</v>
      </c>
      <c r="C12" s="36"/>
      <c r="D12" s="36"/>
      <c r="E12" s="37"/>
      <c r="F12" s="38" t="s">
        <v>23</v>
      </c>
      <c r="G12" s="39">
        <v>1</v>
      </c>
      <c r="H12" s="40"/>
      <c r="I12" s="41">
        <v>0.18</v>
      </c>
      <c r="J12" s="42">
        <f>H12*I12</f>
        <v>0</v>
      </c>
      <c r="K12" s="42">
        <f>G12*J12</f>
        <v>0</v>
      </c>
      <c r="L12" s="42">
        <f>H12+J12</f>
        <v>0</v>
      </c>
      <c r="M12" s="42">
        <f>G12*H12</f>
        <v>0</v>
      </c>
      <c r="N12" s="43">
        <f>G12*L12</f>
        <v>0</v>
      </c>
    </row>
    <row r="13" spans="1:14" ht="30" customHeight="1">
      <c r="A13" s="33" t="s">
        <v>24</v>
      </c>
      <c r="B13" s="69" t="s">
        <v>25</v>
      </c>
      <c r="C13" s="70"/>
      <c r="D13" s="71"/>
      <c r="E13" s="44"/>
      <c r="F13" s="45"/>
      <c r="G13" s="45"/>
      <c r="H13" s="45"/>
      <c r="I13" s="45"/>
      <c r="J13" s="45"/>
      <c r="K13" s="45"/>
      <c r="L13" s="45"/>
      <c r="M13" s="45"/>
      <c r="N13" s="46"/>
    </row>
    <row r="14" spans="1:14" ht="169.5" customHeight="1">
      <c r="A14" s="34">
        <v>2</v>
      </c>
      <c r="B14" s="35" t="s">
        <v>26</v>
      </c>
      <c r="C14" s="36"/>
      <c r="D14" s="36"/>
      <c r="E14" s="37"/>
      <c r="F14" s="38" t="s">
        <v>27</v>
      </c>
      <c r="G14" s="39">
        <v>1</v>
      </c>
      <c r="H14" s="40"/>
      <c r="I14" s="41">
        <v>0.18</v>
      </c>
      <c r="J14" s="42">
        <f>H14*I14</f>
        <v>0</v>
      </c>
      <c r="K14" s="42">
        <f>G14*J14</f>
        <v>0</v>
      </c>
      <c r="L14" s="42">
        <f>H14+J14</f>
        <v>0</v>
      </c>
      <c r="M14" s="42">
        <f>G14*H14</f>
        <v>0</v>
      </c>
      <c r="N14" s="43">
        <f>G14*L14</f>
        <v>0</v>
      </c>
    </row>
    <row r="15" spans="1:14" ht="27.75" customHeight="1">
      <c r="A15" s="47" t="s">
        <v>28</v>
      </c>
      <c r="B15" s="48"/>
      <c r="C15" s="48"/>
      <c r="D15" s="48"/>
      <c r="E15" s="48"/>
      <c r="F15" s="48"/>
      <c r="G15" s="48"/>
      <c r="H15" s="48"/>
      <c r="I15" s="48"/>
      <c r="J15" s="48"/>
      <c r="K15" s="49"/>
      <c r="L15" s="50">
        <f>SUM(M12:M14)</f>
        <v>0</v>
      </c>
      <c r="M15" s="50"/>
      <c r="N15" s="51"/>
    </row>
    <row r="16" spans="1:14" ht="27.75" customHeight="1">
      <c r="A16" s="52" t="s">
        <v>29</v>
      </c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55">
        <f>SUM(K12:K14)</f>
        <v>0</v>
      </c>
      <c r="M16" s="55"/>
      <c r="N16" s="56"/>
    </row>
    <row r="17" spans="1:14" ht="6" customHeight="1" thickBo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s="2" customFormat="1" ht="69" customHeight="1">
      <c r="A18" s="57" t="s">
        <v>30</v>
      </c>
      <c r="B18" s="58"/>
      <c r="C18" s="58"/>
      <c r="D18" s="58"/>
      <c r="E18" s="59"/>
      <c r="F18" s="59"/>
      <c r="G18" s="59"/>
      <c r="H18" s="59"/>
      <c r="I18" s="60" t="s">
        <v>31</v>
      </c>
      <c r="J18" s="61"/>
      <c r="K18" s="62"/>
      <c r="L18" s="63">
        <f>L15+L16</f>
        <v>0</v>
      </c>
      <c r="M18" s="64"/>
      <c r="N18" s="65"/>
    </row>
    <row r="19" spans="1:14" ht="6" customHeight="1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ht="6" customHeight="1" thickBo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15" customHeight="1">
      <c r="A21" s="13" t="s">
        <v>32</v>
      </c>
      <c r="B21" s="14"/>
      <c r="C21" s="14"/>
      <c r="D21" s="14"/>
      <c r="E21" s="14"/>
      <c r="F21" s="14"/>
      <c r="G21" s="14"/>
      <c r="H21" s="14"/>
      <c r="I21" s="7" t="s">
        <v>33</v>
      </c>
      <c r="J21" s="7"/>
      <c r="K21" s="7"/>
      <c r="L21" s="7"/>
      <c r="M21" s="7"/>
      <c r="N21" s="8"/>
    </row>
    <row r="22" spans="1:14" ht="15" customHeight="1">
      <c r="A22" s="15"/>
      <c r="B22" s="16"/>
      <c r="C22" s="16"/>
      <c r="D22" s="16"/>
      <c r="E22" s="16"/>
      <c r="F22" s="16"/>
      <c r="G22" s="16"/>
      <c r="H22" s="16"/>
      <c r="I22" s="9"/>
      <c r="J22" s="9"/>
      <c r="K22" s="9"/>
      <c r="L22" s="9"/>
      <c r="M22" s="9"/>
      <c r="N22" s="10"/>
    </row>
    <row r="23" spans="1:14" ht="15" customHeight="1">
      <c r="A23" s="15"/>
      <c r="B23" s="16"/>
      <c r="C23" s="16"/>
      <c r="D23" s="16"/>
      <c r="E23" s="16"/>
      <c r="F23" s="16"/>
      <c r="G23" s="16"/>
      <c r="H23" s="16"/>
      <c r="I23" s="9"/>
      <c r="J23" s="9"/>
      <c r="K23" s="9"/>
      <c r="L23" s="9"/>
      <c r="M23" s="9"/>
      <c r="N23" s="10"/>
    </row>
    <row r="24" spans="1:14" ht="15" customHeight="1">
      <c r="A24" s="15"/>
      <c r="B24" s="16"/>
      <c r="C24" s="16"/>
      <c r="D24" s="16"/>
      <c r="E24" s="16"/>
      <c r="F24" s="16"/>
      <c r="G24" s="16"/>
      <c r="H24" s="16"/>
      <c r="I24" s="9"/>
      <c r="J24" s="9"/>
      <c r="K24" s="9"/>
      <c r="L24" s="9"/>
      <c r="M24" s="9"/>
      <c r="N24" s="10"/>
    </row>
    <row r="25" spans="1:14" ht="15" customHeight="1" thickBot="1">
      <c r="A25" s="17"/>
      <c r="B25" s="18"/>
      <c r="C25" s="18"/>
      <c r="D25" s="18"/>
      <c r="E25" s="18"/>
      <c r="F25" s="18"/>
      <c r="G25" s="18"/>
      <c r="H25" s="18"/>
      <c r="I25" s="11"/>
      <c r="J25" s="11"/>
      <c r="K25" s="11"/>
      <c r="L25" s="11"/>
      <c r="M25" s="11"/>
      <c r="N25" s="12"/>
    </row>
  </sheetData>
  <mergeCells count="34">
    <mergeCell ref="B10:D10"/>
    <mergeCell ref="A8:B8"/>
    <mergeCell ref="L18:N18"/>
    <mergeCell ref="I18:J18"/>
    <mergeCell ref="L6:N6"/>
    <mergeCell ref="L7:N7"/>
    <mergeCell ref="L8:N8"/>
    <mergeCell ref="B14:D14"/>
    <mergeCell ref="B11:D11"/>
    <mergeCell ref="E11:N11"/>
    <mergeCell ref="B13:D13"/>
    <mergeCell ref="E13:N13"/>
    <mergeCell ref="I21:N25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 H14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3224F-574A-44C0-AF26-B03E371BA2D8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2023-06-20T19:57:11Z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