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09"/>
  <workbookPr/>
  <mc:AlternateContent xmlns:mc="http://schemas.openxmlformats.org/markup-compatibility/2006">
    <mc:Choice Requires="x15">
      <x15ac:absPath xmlns:x15ac="http://schemas.microsoft.com/office/spreadsheetml/2010/11/ac" url="C:\Users\rpedie\Desktop\proceso firma\CM-2023-201 CONTRAT.  SERV.  REFRIGERIO PREMIACIÓN  ORDEN AL MÉRITO  AÑOS 2020, 2021 Y 2022 DIR.  A MIPYMES\Editables\Anexos\"/>
    </mc:Choice>
  </mc:AlternateContent>
  <xr:revisionPtr revIDLastSave="3" documentId="11_B9C36D18487D83A537B0BE1A1C74AC0BDB88D42F" xr6:coauthVersionLast="47" xr6:coauthVersionMax="47" xr10:uidLastSave="{96C20CCC-C6E3-4417-9034-F4045CD6EB1A}"/>
  <bookViews>
    <workbookView xWindow="0" yWindow="0" windowWidth="20490" windowHeight="753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5" l="1"/>
  <c r="J12" i="5"/>
  <c r="K12" i="5" s="1"/>
  <c r="L12" i="5" l="1"/>
  <c r="N12" i="5" s="1"/>
  <c r="L13" i="5"/>
  <c r="L14" i="5" l="1"/>
  <c r="L16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<sst xmlns="http://schemas.openxmlformats.org/spreadsheetml/2006/main" count="28" uniqueCount="28">
  <si>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</si>
  <si>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</si>
  <si>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</si>
  <si>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CONTRATACIÓN DE SERVICIO DE REFRIGERIO PARA LA PREMIACIÓN DE LA ORDEN AL MÉRITO DE LOS AÑOS 2020, 2021 Y 2022, DIRIGIDO A MIPYMES</t>
  </si>
  <si>
    <t>No. Expediente:</t>
  </si>
  <si>
    <t>CM-2023-201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</si>
  <si>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</si>
  <si>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</si>
  <si>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</si>
  <si>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</si>
  <si>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</si>
  <si>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</si>
  <si>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</si>
  <si>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</si>
  <si>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</si>
  <si>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</si>
  <si>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</si>
  <si>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</si>
  <si>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</si>
  <si>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</si>
  <si>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t xml:space="preserve"> COFFEE BREAK
</t>
    </r>
    <r>
      <rPr>
        <sz val="11"/>
        <color rgb="FF000000"/>
        <rFont val="Times New Roman"/>
        <family val="1"/>
      </rPr>
      <t>COMPRENDE:
300 unidades empacada Individual en Caja Kraft, compuestas por una unidad de:
*Croquetas De Jamón Serrano
*Ensartaditos De Tomates Cherry &amp; Boconchinos
*Mini Wrap De Jamon &amp; Queso
*Vol Au Vent De Pollo Y Melocotones
*Tramezzinis De Jamon De Pavo, Queso &amp; Pimentones Caramelizados Mini Cuadritos De Cheese Cake
*Servilleta Y Menta
*300 unidades Jugo Natural de Naranja/Limón/Fruit Punch, en Botellas plásticas de 5 Onza, Distribuidos en 100 unidades de cada sabor.
*3 Nevera de hielo Grande
*Fundas de Hielo según requieran las neveras
*Servicio Entrega</t>
    </r>
  </si>
  <si>
    <t>UND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</si>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</sst>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4" borderId="1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right" vertical="center"/>
    </xf>
    <xf numFmtId="0" fontId="5" fillId="4" borderId="17" xfId="0" applyFont="1" applyFill="1" applyBorder="1" applyAlignment="1">
      <alignment horizontal="right" vertical="center"/>
    </xf>
    <xf numFmtId="0" fontId="4" fillId="4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 applyProtection="1">
      <alignment wrapText="1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6" fillId="4" borderId="21" xfId="2" applyNumberFormat="1" applyFont="1" applyFill="1" applyBorder="1" applyAlignment="1">
      <alignment horizontal="center" vertical="center" wrapText="1"/>
    </xf>
    <xf numFmtId="9" fontId="4" fillId="2" borderId="21" xfId="0" applyNumberFormat="1" applyFont="1" applyFill="1" applyBorder="1" applyAlignment="1" applyProtection="1">
      <alignment horizontal="center" vertical="center"/>
      <protection locked="0"/>
    </xf>
    <xf numFmtId="165" fontId="4" fillId="4" borderId="21" xfId="0" applyNumberFormat="1" applyFont="1" applyFill="1" applyBorder="1" applyAlignment="1">
      <alignment vertical="center"/>
    </xf>
    <xf numFmtId="165" fontId="4" fillId="4" borderId="22" xfId="0" applyNumberFormat="1" applyFont="1" applyFill="1" applyBorder="1" applyAlignment="1">
      <alignment vertical="center"/>
    </xf>
    <xf numFmtId="165" fontId="4" fillId="2" borderId="21" xfId="0" applyNumberFormat="1" applyFont="1" applyFill="1" applyBorder="1" applyAlignment="1" applyProtection="1">
      <alignment vertical="center"/>
      <protection locked="0"/>
    </xf>
    <xf numFmtId="0" fontId="5" fillId="3" borderId="27" xfId="0" applyFont="1" applyFill="1" applyBorder="1" applyAlignment="1">
      <alignment vertical="top"/>
    </xf>
    <xf numFmtId="0" fontId="5" fillId="3" borderId="32" xfId="0" applyFont="1" applyFill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5" fillId="4" borderId="27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5" fillId="3" borderId="26" xfId="0" applyFont="1" applyFill="1" applyBorder="1" applyAlignment="1">
      <alignment horizontal="left" vertical="center"/>
    </xf>
    <xf numFmtId="0" fontId="5" fillId="3" borderId="27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5" fillId="3" borderId="29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5" fillId="3" borderId="31" xfId="0" applyFont="1" applyFill="1" applyBorder="1" applyAlignment="1">
      <alignment horizontal="left" vertical="center"/>
    </xf>
    <xf numFmtId="0" fontId="5" fillId="4" borderId="27" xfId="0" applyFont="1" applyFill="1" applyBorder="1" applyAlignment="1" applyProtection="1">
      <alignment horizontal="center" vertical="center"/>
      <protection locked="0"/>
    </xf>
    <xf numFmtId="0" fontId="5" fillId="4" borderId="28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left" vertical="center" wrapText="1"/>
    </xf>
    <xf numFmtId="0" fontId="4" fillId="4" borderId="24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wrapText="1"/>
      <protection locked="0"/>
    </xf>
    <xf numFmtId="0" fontId="9" fillId="0" borderId="3" xfId="0" applyFont="1" applyBorder="1" applyAlignment="1" applyProtection="1">
      <alignment horizontal="center" wrapText="1"/>
      <protection locked="0"/>
    </xf>
    <xf numFmtId="0" fontId="9" fillId="0" borderId="5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7" xfId="0" applyFont="1" applyBorder="1" applyAlignment="1" applyProtection="1">
      <alignment horizontal="center" wrapText="1"/>
      <protection locked="0"/>
    </xf>
    <xf numFmtId="0" fontId="9" fillId="0" borderId="8" xfId="0" applyFont="1" applyBorder="1" applyAlignment="1" applyProtection="1">
      <alignment horizontal="center" wrapText="1"/>
      <protection locked="0"/>
    </xf>
    <xf numFmtId="165" fontId="4" fillId="4" borderId="8" xfId="0" applyNumberFormat="1" applyFont="1" applyFill="1" applyBorder="1" applyAlignment="1">
      <alignment horizontal="center" vertical="center"/>
    </xf>
    <xf numFmtId="165" fontId="4" fillId="4" borderId="9" xfId="0" applyNumberFormat="1" applyFont="1" applyFill="1" applyBorder="1" applyAlignment="1">
      <alignment horizontal="center" vertical="center"/>
    </xf>
    <xf numFmtId="165" fontId="4" fillId="4" borderId="17" xfId="0" applyNumberFormat="1" applyFont="1" applyFill="1" applyBorder="1" applyAlignment="1">
      <alignment horizontal="center" vertical="center"/>
    </xf>
    <xf numFmtId="165" fontId="4" fillId="4" borderId="19" xfId="0" applyNumberFormat="1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right" vertical="center"/>
    </xf>
    <xf numFmtId="0" fontId="5" fillId="4" borderId="17" xfId="0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right" vertical="center"/>
    </xf>
    <xf numFmtId="0" fontId="5" fillId="4" borderId="8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65" fontId="7" fillId="4" borderId="13" xfId="0" applyNumberFormat="1" applyFont="1" applyFill="1" applyBorder="1" applyAlignment="1">
      <alignment horizontal="center" vertical="center"/>
    </xf>
    <xf numFmtId="165" fontId="7" fillId="4" borderId="14" xfId="0" applyNumberFormat="1" applyFont="1" applyFill="1" applyBorder="1" applyAlignment="1">
      <alignment horizontal="center" vertical="center"/>
    </xf>
    <xf numFmtId="165" fontId="7" fillId="4" borderId="15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</cellXfs>
  <cellStyles count="3">
    <cellStyle name="Currency 2" xfId="1" xr:uid="{00000000-0005-0000-0000-000000000000}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252187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zoomScale="69" zoomScaleNormal="69" zoomScaleSheetLayoutView="100" workbookViewId="0">
      <selection activeCell="G12" sqref="G12"/>
    </sheetView>
  </sheetViews>
  <sheetFormatPr defaultColWidth="11.42578125" defaultRowHeight="15"/>
  <cols>
    <col min="1" max="1" width="6.42578125" customWidth="1"/>
    <col min="2" max="2" width="22.7109375" customWidth="1"/>
    <col min="3" max="3" width="12.7109375" customWidth="1"/>
    <col min="4" max="4" width="61.7109375" customWidth="1"/>
    <col min="5" max="5" width="36.42578125" customWidth="1"/>
    <col min="6" max="6" width="17.28515625" customWidth="1"/>
    <col min="7" max="7" width="14" customWidth="1"/>
    <col min="8" max="8" width="21.28515625" customWidth="1"/>
    <col min="9" max="9" width="9.5703125" customWidth="1"/>
    <col min="10" max="10" width="25.710937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30.75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8.75" customHeight="1">
      <c r="A4" s="32" t="s">
        <v>1</v>
      </c>
      <c r="B4" s="32"/>
      <c r="C4" s="32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27" t="s">
        <v>2</v>
      </c>
      <c r="B6" s="28"/>
      <c r="C6" s="24" t="s">
        <v>3</v>
      </c>
      <c r="D6" s="24"/>
      <c r="E6" s="24"/>
      <c r="F6" s="24"/>
      <c r="G6" s="24"/>
      <c r="H6" s="24"/>
      <c r="I6" s="28" t="s">
        <v>4</v>
      </c>
      <c r="J6" s="28"/>
      <c r="K6" s="21"/>
      <c r="L6" s="34" t="s">
        <v>5</v>
      </c>
      <c r="M6" s="34"/>
      <c r="N6" s="35"/>
    </row>
    <row r="7" spans="1:14" ht="45" customHeight="1">
      <c r="A7" s="31" t="s">
        <v>6</v>
      </c>
      <c r="B7" s="29"/>
      <c r="C7" s="25"/>
      <c r="D7" s="25"/>
      <c r="E7" s="25"/>
      <c r="F7" s="25"/>
      <c r="G7" s="25"/>
      <c r="H7" s="25"/>
      <c r="I7" s="29" t="s">
        <v>7</v>
      </c>
      <c r="J7" s="29"/>
      <c r="K7" s="5"/>
      <c r="L7" s="36"/>
      <c r="M7" s="36"/>
      <c r="N7" s="37"/>
    </row>
    <row r="8" spans="1:14" ht="45" customHeight="1">
      <c r="A8" s="33" t="s">
        <v>8</v>
      </c>
      <c r="B8" s="30"/>
      <c r="C8" s="26"/>
      <c r="D8" s="26"/>
      <c r="E8" s="26"/>
      <c r="F8" s="26"/>
      <c r="G8" s="26"/>
      <c r="H8" s="26"/>
      <c r="I8" s="30" t="s">
        <v>9</v>
      </c>
      <c r="J8" s="30"/>
      <c r="K8" s="22"/>
      <c r="L8" s="26"/>
      <c r="M8" s="26"/>
      <c r="N8" s="38"/>
    </row>
    <row r="9" spans="1:14" ht="6" customHeight="1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thickBot="1">
      <c r="A10" s="8" t="s">
        <v>10</v>
      </c>
      <c r="B10" s="39" t="s">
        <v>11</v>
      </c>
      <c r="C10" s="39"/>
      <c r="D10" s="39"/>
      <c r="E10" s="9" t="s">
        <v>12</v>
      </c>
      <c r="F10" s="9" t="s">
        <v>13</v>
      </c>
      <c r="G10" s="9" t="s">
        <v>14</v>
      </c>
      <c r="H10" s="9" t="s">
        <v>15</v>
      </c>
      <c r="I10" s="9" t="s">
        <v>16</v>
      </c>
      <c r="J10" s="9" t="s">
        <v>17</v>
      </c>
      <c r="K10" s="9"/>
      <c r="L10" s="9" t="s">
        <v>18</v>
      </c>
      <c r="M10" s="9"/>
      <c r="N10" s="10" t="s">
        <v>19</v>
      </c>
    </row>
    <row r="11" spans="1:14" ht="6" customHeight="1" thickBot="1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</row>
    <row r="12" spans="1:14" ht="253.5" customHeight="1" thickBot="1">
      <c r="A12" s="13">
        <v>1</v>
      </c>
      <c r="B12" s="40" t="s">
        <v>20</v>
      </c>
      <c r="C12" s="41"/>
      <c r="D12" s="42"/>
      <c r="E12" s="14"/>
      <c r="F12" s="15" t="s">
        <v>21</v>
      </c>
      <c r="G12" s="16">
        <v>1</v>
      </c>
      <c r="H12" s="20"/>
      <c r="I12" s="17">
        <v>0.18</v>
      </c>
      <c r="J12" s="18">
        <f>H12*I12</f>
        <v>0</v>
      </c>
      <c r="K12" s="18">
        <f>J12*G12</f>
        <v>0</v>
      </c>
      <c r="L12" s="18">
        <f>H12+J12</f>
        <v>0</v>
      </c>
      <c r="M12" s="18">
        <f>G12*H12</f>
        <v>0</v>
      </c>
      <c r="N12" s="19">
        <f>G12*L12</f>
        <v>0</v>
      </c>
    </row>
    <row r="13" spans="1:14" ht="27.75" customHeight="1">
      <c r="A13" s="63" t="s">
        <v>22</v>
      </c>
      <c r="B13" s="64"/>
      <c r="C13" s="64"/>
      <c r="D13" s="64"/>
      <c r="E13" s="64"/>
      <c r="F13" s="64"/>
      <c r="G13" s="64"/>
      <c r="H13" s="64"/>
      <c r="I13" s="64"/>
      <c r="J13" s="64"/>
      <c r="K13" s="12"/>
      <c r="L13" s="61">
        <f>SUM(M12:M12)</f>
        <v>0</v>
      </c>
      <c r="M13" s="61"/>
      <c r="N13" s="62"/>
    </row>
    <row r="14" spans="1:14" ht="27.75" customHeight="1" thickBot="1">
      <c r="A14" s="65" t="s">
        <v>23</v>
      </c>
      <c r="B14" s="66"/>
      <c r="C14" s="66"/>
      <c r="D14" s="66"/>
      <c r="E14" s="66"/>
      <c r="F14" s="66"/>
      <c r="G14" s="66"/>
      <c r="H14" s="66"/>
      <c r="I14" s="66"/>
      <c r="J14" s="66"/>
      <c r="K14" s="11"/>
      <c r="L14" s="59">
        <f>SUM(K12:K12)</f>
        <v>0</v>
      </c>
      <c r="M14" s="59"/>
      <c r="N14" s="60"/>
    </row>
    <row r="15" spans="1:14" ht="6" customHeight="1" thickBot="1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</row>
    <row r="16" spans="1:14" s="2" customFormat="1" ht="69" customHeight="1">
      <c r="A16" s="51" t="s">
        <v>24</v>
      </c>
      <c r="B16" s="52"/>
      <c r="C16" s="52"/>
      <c r="D16" s="52"/>
      <c r="E16" s="50"/>
      <c r="F16" s="50"/>
      <c r="G16" s="50"/>
      <c r="H16" s="50"/>
      <c r="I16" s="72" t="s">
        <v>25</v>
      </c>
      <c r="J16" s="73"/>
      <c r="K16" s="3"/>
      <c r="L16" s="69">
        <f>L13+L14</f>
        <v>0</v>
      </c>
      <c r="M16" s="70"/>
      <c r="N16" s="71"/>
    </row>
    <row r="17" spans="1:14" ht="6" customHeight="1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</row>
    <row r="18" spans="1:14" ht="6" customHeight="1" thickBot="1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</row>
    <row r="19" spans="1:14" ht="15" customHeight="1">
      <c r="A19" s="53" t="s">
        <v>26</v>
      </c>
      <c r="B19" s="54"/>
      <c r="C19" s="54"/>
      <c r="D19" s="54"/>
      <c r="E19" s="54"/>
      <c r="F19" s="54"/>
      <c r="G19" s="54"/>
      <c r="H19" s="54"/>
      <c r="I19" s="43" t="s">
        <v>27</v>
      </c>
      <c r="J19" s="43"/>
      <c r="K19" s="43"/>
      <c r="L19" s="43"/>
      <c r="M19" s="43"/>
      <c r="N19" s="44"/>
    </row>
    <row r="20" spans="1:14" ht="15" customHeight="1">
      <c r="A20" s="55"/>
      <c r="B20" s="56"/>
      <c r="C20" s="56"/>
      <c r="D20" s="56"/>
      <c r="E20" s="56"/>
      <c r="F20" s="56"/>
      <c r="G20" s="56"/>
      <c r="H20" s="56"/>
      <c r="I20" s="45"/>
      <c r="J20" s="45"/>
      <c r="K20" s="45"/>
      <c r="L20" s="45"/>
      <c r="M20" s="45"/>
      <c r="N20" s="46"/>
    </row>
    <row r="21" spans="1:14" ht="15" customHeight="1">
      <c r="A21" s="55"/>
      <c r="B21" s="56"/>
      <c r="C21" s="56"/>
      <c r="D21" s="56"/>
      <c r="E21" s="56"/>
      <c r="F21" s="56"/>
      <c r="G21" s="56"/>
      <c r="H21" s="56"/>
      <c r="I21" s="45"/>
      <c r="J21" s="45"/>
      <c r="K21" s="45"/>
      <c r="L21" s="45"/>
      <c r="M21" s="45"/>
      <c r="N21" s="46"/>
    </row>
    <row r="22" spans="1:14" ht="15" customHeight="1">
      <c r="A22" s="55"/>
      <c r="B22" s="56"/>
      <c r="C22" s="56"/>
      <c r="D22" s="56"/>
      <c r="E22" s="56"/>
      <c r="F22" s="56"/>
      <c r="G22" s="56"/>
      <c r="H22" s="56"/>
      <c r="I22" s="45"/>
      <c r="J22" s="45"/>
      <c r="K22" s="45"/>
      <c r="L22" s="45"/>
      <c r="M22" s="45"/>
      <c r="N22" s="46"/>
    </row>
    <row r="23" spans="1:14" ht="15" customHeight="1" thickBot="1">
      <c r="A23" s="57"/>
      <c r="B23" s="58"/>
      <c r="C23" s="58"/>
      <c r="D23" s="58"/>
      <c r="E23" s="58"/>
      <c r="F23" s="58"/>
      <c r="G23" s="58"/>
      <c r="H23" s="58"/>
      <c r="I23" s="47"/>
      <c r="J23" s="47"/>
      <c r="K23" s="47"/>
      <c r="L23" s="47"/>
      <c r="M23" s="47"/>
      <c r="N23" s="48"/>
    </row>
  </sheetData>
  <sheetProtection algorithmName="SHA-512" hashValue="pCf77gXMKWqD3UYsm44kk1aVRKY7zyqj3U9rcz+uweeCkNPSgp4216ezPmzCP3rTZWG5XgypKWNAuecXE9S7PA==" saltValue="v7CWmGApS/1yaANT8LWS3w==" spinCount="100000" sheet="1" objects="1" scenarios="1"/>
  <mergeCells count="30">
    <mergeCell ref="B10:D10"/>
    <mergeCell ref="B12:D12"/>
    <mergeCell ref="I19:N23"/>
    <mergeCell ref="A11:N11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L16:N16"/>
    <mergeCell ref="I16:J16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I12" xr:uid="{00000000-0002-0000-0000-000000000000}">
      <formula1>0</formula1>
      <formula2>9999999.99</formula2>
    </dataValidation>
  </dataValidations>
  <printOptions horizontalCentered="1"/>
  <pageMargins left="0.39370078740157483" right="0.19" top="0.39370078740157483" bottom="0.39370078740157483" header="0.31496062992125984" footer="0.31496062992125984"/>
  <pageSetup scale="47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99B80633-9258-4BC4-8C67-98DF1FD4FAFD}"/>
</file>

<file path=customXml/itemProps3.xml><?xml version="1.0" encoding="utf-8"?>
<ds:datastoreItem xmlns:ds="http://schemas.openxmlformats.org/officeDocument/2006/customXml" ds:itemID="{6BB47DE0-D134-4A84-9F1B-D00692A94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2023-11-20T16:05:08Z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