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234 SERVICIOS DE MANT. Y REPARACIÓN ACONDICIONADOR DE AIRE CUARTO BASE DE DATOS SCJ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L13" i="5" s="1"/>
  <c r="N13" i="5" s="1"/>
  <c r="M13" i="5"/>
  <c r="L14" i="5" s="1"/>
  <c r="K13" i="5" l="1"/>
  <c r="L15" i="5" s="1"/>
  <c r="L17" i="5" s="1"/>
</calcChain>
</file>

<file path=xl/sharedStrings.xml><?xml version="1.0" encoding="utf-8"?>
<sst xmlns="http://schemas.openxmlformats.org/spreadsheetml/2006/main" count="29" uniqueCount="29">
  <si>
    <t>OFERTA ECONÓMICA</t>
  </si>
  <si>
    <t>SNCC.F.033-OFERTA ECONÓMICA</t>
  </si>
  <si>
    <t>Título del Proceso:</t>
  </si>
  <si>
    <t xml:space="preserve">DESINSTALACIÓN, TRASLADO, MANTENIMIENTO, REPARACIÓN E INSTALACIÓN DEL ACONDICIONADOR DE AIRE DE PRECISIÓN DEL CUARTO DE DATOS DEL 3ER PISO DEL EDIFICIO SEDE DE LA SUPREMA CORTE DE JUSTICIA.
</t>
  </si>
  <si>
    <t>No. Expediente:</t>
  </si>
  <si>
    <t>CSM-2022-234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</si>
  <si>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</si>
  <si>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</si>
  <si>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</si>
  <si>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</si>
  <si>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</si>
  <si>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</si>
  <si>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</si>
  <si>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</si>
  <si>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</si>
  <si>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</si>
  <si>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</si>
  <si>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</si>
  <si>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</si>
  <si>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</si>
  <si>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LOTE ÚNICO</t>
  </si>
  <si>
    <r>
      <rPr>
        <b/>
        <sz val="11"/>
        <color rgb="FF000000"/>
        <rFont val="Times New Roman"/>
        <family val="1"/>
      </rPr>
      <t xml:space="preserve">DESINSTALACIÓN, TRASLADO Y REINSTALACIÓN DE UNIDAD DE ACONDICIONADOR DE AIRE DE PRECISIÓN DE 300 MM, 208-230 V, 60 HZ.
ESPECIFICACIONES: 
</t>
    </r>
    <r>
      <rPr>
        <sz val="11"/>
        <color rgb="FF000000"/>
        <rFont val="Times New Roman"/>
        <family val="1"/>
      </rPr>
      <t xml:space="preserve">
• SUMINISTRO E INSTALACIÓN DE 200 PIES DE TUBERÍA 1/2” Y 200 PIES DE TUBERÍA DE 5/8”.
• COLOCAR SOPORTES DE ¼” CON BARRA UNITRÓN TODO EL RECORRIDO LAS TUBERÍAS DE REFRIGERANTE.
• SUMINISTRO E INSTALACIÓN DE CODOS DE ½” Y 5/8”, COUPLING, Y VARILLAS DE SOLDAR DE PLATA.
• SUMINISTRO E INSTALACIÓN DE BOMBA DE DRENAJE A LA TUBERÍA DE DRENAJE COMÚN.
• SUMINISTRO DE REFRIGERANTE R-410 AL SISTEMA.
</t>
    </r>
    <r>
      <rPr>
        <b/>
        <sz val="11"/>
        <color rgb="FF000000"/>
        <rFont val="Times New Roman"/>
        <family val="1"/>
      </rPr>
      <t>* ENTREGA: MAXIMO 05 DIAS LABORABLES
* GARANTIA: MINIMO 1 AÑO</t>
    </r>
  </si>
  <si>
    <t>SERV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</si>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</sst>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8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4" borderId="1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 applyProtection="1">
      <alignment vertical="center"/>
      <protection locked="0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164" fontId="5" fillId="4" borderId="25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8" fillId="4" borderId="4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0" borderId="35" xfId="0" applyFont="1" applyBorder="1" applyAlignment="1" applyProtection="1">
      <alignment horizontal="center" wrapText="1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36" xfId="0" applyFont="1" applyBorder="1" applyAlignment="1" applyProtection="1">
      <alignment horizontal="center" wrapText="1"/>
      <protection locked="0"/>
    </xf>
    <xf numFmtId="0" fontId="10" fillId="0" borderId="37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38" xfId="0" applyFont="1" applyBorder="1" applyAlignment="1" applyProtection="1">
      <alignment horizontal="center" wrapText="1"/>
      <protection locked="0"/>
    </xf>
    <xf numFmtId="0" fontId="10" fillId="0" borderId="39" xfId="0" applyFont="1" applyBorder="1" applyAlignment="1" applyProtection="1">
      <alignment horizontal="center" wrapText="1"/>
      <protection locked="0"/>
    </xf>
    <xf numFmtId="0" fontId="10" fillId="0" borderId="29" xfId="0" applyFont="1" applyBorder="1" applyAlignment="1" applyProtection="1">
      <alignment horizontal="center" wrapText="1"/>
      <protection locked="0"/>
    </xf>
    <xf numFmtId="0" fontId="10" fillId="0" borderId="40" xfId="0" applyFont="1" applyBorder="1" applyAlignment="1" applyProtection="1">
      <alignment horizontal="center" wrapText="1"/>
      <protection locked="0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33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31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10" zoomScale="55" zoomScaleNormal="55" zoomScaleSheetLayoutView="100" workbookViewId="0">
      <selection activeCell="B13" sqref="B13:D13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7.28515625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30.7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8.75" customHeight="1" x14ac:dyDescent="0.25">
      <c r="A4" s="90" t="s">
        <v>1</v>
      </c>
      <c r="B4" s="90"/>
      <c r="C4" s="90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86" t="s">
        <v>2</v>
      </c>
      <c r="B6" s="87"/>
      <c r="C6" s="82" t="s">
        <v>3</v>
      </c>
      <c r="D6" s="83"/>
      <c r="E6" s="83"/>
      <c r="F6" s="83"/>
      <c r="G6" s="83"/>
      <c r="H6" s="84"/>
      <c r="I6" s="87" t="s">
        <v>4</v>
      </c>
      <c r="J6" s="87"/>
      <c r="K6" s="5"/>
      <c r="L6" s="31" t="s">
        <v>5</v>
      </c>
      <c r="M6" s="31"/>
      <c r="N6" s="32"/>
    </row>
    <row r="7" spans="1:14" ht="45" customHeight="1" x14ac:dyDescent="0.25">
      <c r="A7" s="89" t="s">
        <v>6</v>
      </c>
      <c r="B7" s="88"/>
      <c r="C7" s="85"/>
      <c r="D7" s="85"/>
      <c r="E7" s="85"/>
      <c r="F7" s="85"/>
      <c r="G7" s="85"/>
      <c r="H7" s="85"/>
      <c r="I7" s="88" t="s">
        <v>7</v>
      </c>
      <c r="J7" s="88"/>
      <c r="K7" s="6"/>
      <c r="L7" s="33"/>
      <c r="M7" s="33"/>
      <c r="N7" s="34"/>
    </row>
    <row r="8" spans="1:14" ht="45" customHeight="1" x14ac:dyDescent="0.25">
      <c r="A8" s="24" t="s">
        <v>8</v>
      </c>
      <c r="B8" s="25"/>
      <c r="C8" s="35"/>
      <c r="D8" s="35"/>
      <c r="E8" s="35"/>
      <c r="F8" s="35"/>
      <c r="G8" s="35"/>
      <c r="H8" s="35"/>
      <c r="I8" s="25" t="s">
        <v>9</v>
      </c>
      <c r="J8" s="25"/>
      <c r="K8" s="7"/>
      <c r="L8" s="35"/>
      <c r="M8" s="35"/>
      <c r="N8" s="36"/>
    </row>
    <row r="9" spans="1:14" ht="6" customHeight="1" thickBot="1" x14ac:dyDescent="0.3">
      <c r="A9" s="8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ht="34.5" customHeight="1" thickBot="1" x14ac:dyDescent="0.3">
      <c r="A10" s="10" t="s">
        <v>10</v>
      </c>
      <c r="B10" s="23" t="s">
        <v>11</v>
      </c>
      <c r="C10" s="23"/>
      <c r="D10" s="23"/>
      <c r="E10" s="11" t="s">
        <v>12</v>
      </c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/>
      <c r="L10" s="11" t="s">
        <v>18</v>
      </c>
      <c r="M10" s="11"/>
      <c r="N10" s="12" t="s">
        <v>19</v>
      </c>
    </row>
    <row r="11" spans="1:14" ht="6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36" customHeight="1" x14ac:dyDescent="0.25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ht="264.75" customHeight="1" thickBot="1" x14ac:dyDescent="0.3">
      <c r="A13" s="15">
        <v>1</v>
      </c>
      <c r="B13" s="50" t="s">
        <v>21</v>
      </c>
      <c r="C13" s="51"/>
      <c r="D13" s="51"/>
      <c r="E13" s="16"/>
      <c r="F13" s="17" t="s">
        <v>22</v>
      </c>
      <c r="G13" s="18">
        <v>1</v>
      </c>
      <c r="H13" s="19"/>
      <c r="I13" s="20">
        <v>0.18</v>
      </c>
      <c r="J13" s="21">
        <f>H13*I13</f>
        <v>0</v>
      </c>
      <c r="K13" s="21">
        <f>G13*J13</f>
        <v>0</v>
      </c>
      <c r="L13" s="21">
        <f>H13+J13</f>
        <v>0</v>
      </c>
      <c r="M13" s="21">
        <f>G13*H13</f>
        <v>0</v>
      </c>
      <c r="N13" s="22">
        <f>G13*L13</f>
        <v>0</v>
      </c>
    </row>
    <row r="14" spans="1:14" ht="27.75" customHeight="1" x14ac:dyDescent="0.25">
      <c r="A14" s="72" t="s">
        <v>23</v>
      </c>
      <c r="B14" s="73"/>
      <c r="C14" s="73"/>
      <c r="D14" s="73"/>
      <c r="E14" s="73"/>
      <c r="F14" s="73"/>
      <c r="G14" s="73"/>
      <c r="H14" s="73"/>
      <c r="I14" s="73"/>
      <c r="J14" s="74"/>
      <c r="K14" s="14"/>
      <c r="L14" s="69">
        <f>SUM(M13:M13)</f>
        <v>0</v>
      </c>
      <c r="M14" s="70"/>
      <c r="N14" s="71"/>
    </row>
    <row r="15" spans="1:14" ht="27.75" customHeight="1" x14ac:dyDescent="0.25">
      <c r="A15" s="75" t="s">
        <v>24</v>
      </c>
      <c r="B15" s="76"/>
      <c r="C15" s="76"/>
      <c r="D15" s="76"/>
      <c r="E15" s="76"/>
      <c r="F15" s="76"/>
      <c r="G15" s="76"/>
      <c r="H15" s="76"/>
      <c r="I15" s="76"/>
      <c r="J15" s="77"/>
      <c r="K15" s="13"/>
      <c r="L15" s="66">
        <f>SUM(K13:K13)</f>
        <v>0</v>
      </c>
      <c r="M15" s="67"/>
      <c r="N15" s="68"/>
    </row>
    <row r="16" spans="1:14" ht="6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s="2" customFormat="1" ht="69" customHeight="1" x14ac:dyDescent="0.2">
      <c r="A17" s="55" t="s">
        <v>25</v>
      </c>
      <c r="B17" s="56"/>
      <c r="C17" s="56"/>
      <c r="D17" s="30"/>
      <c r="E17" s="52"/>
      <c r="F17" s="53"/>
      <c r="G17" s="53"/>
      <c r="H17" s="54"/>
      <c r="I17" s="29" t="s">
        <v>26</v>
      </c>
      <c r="J17" s="30"/>
      <c r="K17" s="3"/>
      <c r="L17" s="26">
        <f>L14+L15</f>
        <v>0</v>
      </c>
      <c r="M17" s="27"/>
      <c r="N17" s="28"/>
    </row>
    <row r="18" spans="1:14" ht="6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6" customHeight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15" customHeight="1" x14ac:dyDescent="0.25">
      <c r="A20" s="57" t="s">
        <v>27</v>
      </c>
      <c r="B20" s="58"/>
      <c r="C20" s="58"/>
      <c r="D20" s="58"/>
      <c r="E20" s="58"/>
      <c r="F20" s="58"/>
      <c r="G20" s="58"/>
      <c r="H20" s="59"/>
      <c r="I20" s="40" t="s">
        <v>28</v>
      </c>
      <c r="J20" s="41"/>
      <c r="K20" s="41"/>
      <c r="L20" s="41"/>
      <c r="M20" s="41"/>
      <c r="N20" s="42"/>
    </row>
    <row r="21" spans="1:14" ht="15" customHeight="1" x14ac:dyDescent="0.25">
      <c r="A21" s="60"/>
      <c r="B21" s="61"/>
      <c r="C21" s="61"/>
      <c r="D21" s="61"/>
      <c r="E21" s="61"/>
      <c r="F21" s="61"/>
      <c r="G21" s="61"/>
      <c r="H21" s="62"/>
      <c r="I21" s="43"/>
      <c r="J21" s="44"/>
      <c r="K21" s="44"/>
      <c r="L21" s="44"/>
      <c r="M21" s="44"/>
      <c r="N21" s="45"/>
    </row>
    <row r="22" spans="1:14" ht="15" customHeight="1" x14ac:dyDescent="0.25">
      <c r="A22" s="60"/>
      <c r="B22" s="61"/>
      <c r="C22" s="61"/>
      <c r="D22" s="61"/>
      <c r="E22" s="61"/>
      <c r="F22" s="61"/>
      <c r="G22" s="61"/>
      <c r="H22" s="62"/>
      <c r="I22" s="43"/>
      <c r="J22" s="44"/>
      <c r="K22" s="44"/>
      <c r="L22" s="44"/>
      <c r="M22" s="44"/>
      <c r="N22" s="45"/>
    </row>
    <row r="23" spans="1:14" ht="15" customHeight="1" x14ac:dyDescent="0.25">
      <c r="A23" s="60"/>
      <c r="B23" s="61"/>
      <c r="C23" s="61"/>
      <c r="D23" s="61"/>
      <c r="E23" s="61"/>
      <c r="F23" s="61"/>
      <c r="G23" s="61"/>
      <c r="H23" s="62"/>
      <c r="I23" s="43"/>
      <c r="J23" s="44"/>
      <c r="K23" s="44"/>
      <c r="L23" s="44"/>
      <c r="M23" s="44"/>
      <c r="N23" s="45"/>
    </row>
    <row r="24" spans="1:14" ht="15" customHeight="1" x14ac:dyDescent="0.25">
      <c r="A24" s="63"/>
      <c r="B24" s="64"/>
      <c r="C24" s="64"/>
      <c r="D24" s="64"/>
      <c r="E24" s="64"/>
      <c r="F24" s="64"/>
      <c r="G24" s="64"/>
      <c r="H24" s="65"/>
      <c r="I24" s="46"/>
      <c r="J24" s="47"/>
      <c r="K24" s="47"/>
      <c r="L24" s="47"/>
      <c r="M24" s="47"/>
      <c r="N24" s="48"/>
    </row>
  </sheetData>
  <sheetProtection algorithmName="SHA-512" hashValue="8/hZ2oXQc7zbrgkiA/Ncc9JiwIyG+3cg0XHT4o9lIFNkwiGRX5+fhFa3VVJD6NedpqLnsdSbT5kNzKTxHH9SXw==" saltValue="jsM6fpuugVhETMnwbdZKlg==" spinCount="100000" sheet="1" objects="1" scenarios="1"/>
  <mergeCells count="31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20:N24"/>
    <mergeCell ref="A11:N11"/>
    <mergeCell ref="B13:D13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0:D10"/>
    <mergeCell ref="A8:B8"/>
    <mergeCell ref="L17:N17"/>
    <mergeCell ref="I17:J17"/>
    <mergeCell ref="L6:N6"/>
    <mergeCell ref="L7:N7"/>
    <mergeCell ref="L8:N8"/>
    <mergeCell ref="A12:N12"/>
  </mergeCells>
  <dataValidations count="1">
    <dataValidation type="decimal" allowBlank="1" showInputMessage="1" showErrorMessage="1" errorTitle="ALERTA" error="EN ESTA CELDA SOLO ES PERMITIDO DÍGITOS NUMÉRICOS" sqref="H13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DD6376CA-7C2D-49FE-AF4D-2DF23551F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2022-10-05T13:28:55Z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