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pedie\Desktop\proceso firma\01.1 proceso publicado\CM-2024-005 CONTRATACIÓN DE SERVICIO DE TRANSPORTE PARA PERSONAL DEL CENTRO DE GESTIÓN DOCUMENTAL\Editables\Anexos\"/>
    </mc:Choice>
  </mc:AlternateContent>
  <bookViews>
    <workbookView xWindow="0" yWindow="0" windowWidth="20490" windowHeight="7530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5" l="1"/>
  <c r="M12" i="5"/>
  <c r="L14" i="5" s="1"/>
  <c r="K13" i="5"/>
  <c r="K12" i="5"/>
  <c r="L15" i="5" s="1"/>
  <c r="L16" i="5" s="1"/>
  <c r="J13" i="5"/>
  <c r="J12" i="5"/>
  <c r="L13" i="5"/>
  <c r="N13" i="5" s="1"/>
  <c r="L12" i="5" l="1"/>
  <c r="N12" i="5" s="1"/>
</calcChain>
</file>

<file path=xl/sharedStrings.xml><?xml version="1.0" encoding="utf-8"?>
<sst xmlns="http://schemas.openxmlformats.org/spreadsheetml/2006/main" count="30" uniqueCount="29">
  <si>
    <t>OFERTA ECONÓMICA</t>
  </si>
  <si>
    <t>SNCC.F.033-OFERTA ECONÓMICA</t>
  </si>
  <si>
    <t>Título del Proceso:</t>
  </si>
  <si>
    <t>CONTRATACIÓN DE SERVICIO DE TRANSPORTE PARA EL PERSONAL DEL CENTRO DE GESTIÓN DOCUMENTAL, HACIA EL ARCHIVO CENTRAL DEL KM. 22 DE LA AUTOPISTA DUARTE</t>
  </si>
  <si>
    <t>No. Expediente:</t>
  </si>
  <si>
    <t>CM-2024-005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</si>
  <si>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</si>
  <si>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</si>
  <si>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</si>
  <si>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</si>
  <si>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</si>
  <si>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</si>
  <si>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</si>
  <si>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</si>
  <si>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</si>
  <si>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</si>
  <si>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</si>
  <si>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</si>
  <si>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</si>
  <si>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</si>
  <si>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2"/>
        <color rgb="FF000000"/>
        <rFont val="Times New Roman"/>
      </rPr>
      <t xml:space="preserve">Servicio de alquiler de un (1) autobús de </t>
    </r>
    <r>
      <rPr>
        <b/>
        <u/>
        <sz val="12"/>
        <color rgb="FF000000"/>
        <rFont val="Times New Roman"/>
      </rPr>
      <t xml:space="preserve">54 pasajeros </t>
    </r>
    <r>
      <rPr>
        <b/>
        <sz val="12"/>
        <color rgb="FF000000"/>
        <rFont val="Times New Roman"/>
      </rPr>
      <t xml:space="preserve">(ida y vuelta), para trasladar el personal del Centro de Gestión Documental
• Cantidad: </t>
    </r>
    <r>
      <rPr>
        <sz val="12"/>
        <color rgb="FF000000"/>
        <rFont val="Times New Roman"/>
      </rPr>
      <t xml:space="preserve">80 días (viajes ida y vuelta) en días laborables de manera continua
</t>
    </r>
    <r>
      <rPr>
        <b/>
        <sz val="12"/>
        <color rgb="FF000000"/>
        <rFont val="Times New Roman"/>
      </rPr>
      <t xml:space="preserve">
• Origen: </t>
    </r>
    <r>
      <rPr>
        <sz val="12"/>
        <color rgb="FF000000"/>
        <rFont val="Times New Roman"/>
      </rPr>
      <t xml:space="preserve">Edificio principal de la Suprema Corte de Justicia, en el Centro de los Héroes, partiendo a las 7:00am.
• </t>
    </r>
    <r>
      <rPr>
        <b/>
        <sz val="12"/>
        <color rgb="FF000000"/>
        <rFont val="Times New Roman"/>
      </rPr>
      <t>Destino:</t>
    </r>
    <r>
      <rPr>
        <sz val="12"/>
        <color rgb="FF000000"/>
        <rFont val="Times New Roman"/>
      </rPr>
      <t xml:space="preserve"> Nave para Archivos, ubicada en el Parque Industrial Duarte, en el km 22 de la Autopista Duarte
</t>
    </r>
    <r>
      <rPr>
        <b/>
        <sz val="12"/>
        <color rgb="FF000000"/>
        <rFont val="Times New Roman"/>
      </rPr>
      <t xml:space="preserve">• Regreso: </t>
    </r>
    <r>
      <rPr>
        <sz val="12"/>
        <color rgb="FF000000"/>
        <rFont val="Times New Roman"/>
      </rPr>
      <t xml:space="preserve">Desde la nave hacia edificio principal de la Suprema Corte de Justicia, en el Centro de los Héroes, a partir de las 5:00 pm.
</t>
    </r>
    <r>
      <rPr>
        <b/>
        <sz val="12"/>
        <color rgb="FF000000"/>
        <rFont val="Times New Roman"/>
      </rPr>
      <t xml:space="preserve">
• Transporte confortable con aire acondicionado</t>
    </r>
  </si>
  <si>
    <t>SERVICIO</t>
  </si>
  <si>
    <r>
      <rPr>
        <b/>
        <sz val="12"/>
        <color rgb="FF000000"/>
        <rFont val="Times New Roman"/>
      </rPr>
      <t xml:space="preserve">Servicio de alquiler de un (1) autobús de </t>
    </r>
    <r>
      <rPr>
        <b/>
        <u/>
        <sz val="12"/>
        <color rgb="FF000000"/>
        <rFont val="Times New Roman"/>
      </rPr>
      <t>30 pasajeros</t>
    </r>
    <r>
      <rPr>
        <b/>
        <sz val="12"/>
        <color rgb="FF000000"/>
        <rFont val="Times New Roman"/>
      </rPr>
      <t xml:space="preserve"> (ida y vuelta), para trasladar el personal del Centro de Gestión Documental
</t>
    </r>
    <r>
      <rPr>
        <sz val="12"/>
        <color rgb="FF000000"/>
        <rFont val="Times New Roman"/>
      </rPr>
      <t xml:space="preserve">
</t>
    </r>
    <r>
      <rPr>
        <b/>
        <sz val="12"/>
        <color rgb="FF000000"/>
        <rFont val="Times New Roman"/>
      </rPr>
      <t>• Cantidad:</t>
    </r>
    <r>
      <rPr>
        <sz val="12"/>
        <color rgb="FF000000"/>
        <rFont val="Times New Roman"/>
      </rPr>
      <t xml:space="preserve"> 80 días (viajes ida y vuelta) en días laborables de manera continua
</t>
    </r>
    <r>
      <rPr>
        <b/>
        <sz val="12"/>
        <color rgb="FF000000"/>
        <rFont val="Times New Roman"/>
      </rPr>
      <t xml:space="preserve">• Origen: </t>
    </r>
    <r>
      <rPr>
        <sz val="12"/>
        <color rgb="FF000000"/>
        <rFont val="Times New Roman"/>
      </rPr>
      <t xml:space="preserve">Palacio de Justicia de la Av. Charles de Gaulle, partiendo a las 06:00 am
</t>
    </r>
    <r>
      <rPr>
        <b/>
        <sz val="12"/>
        <color rgb="FF000000"/>
        <rFont val="Times New Roman"/>
      </rPr>
      <t>• Destino:</t>
    </r>
    <r>
      <rPr>
        <sz val="12"/>
        <color rgb="FF000000"/>
        <rFont val="Times New Roman"/>
      </rPr>
      <t xml:space="preserve"> Nave para Archivos, ubicada en el Parque Industrial Duarte, del km 22 de la autopista Duarte.
</t>
    </r>
    <r>
      <rPr>
        <b/>
        <sz val="12"/>
        <color rgb="FF000000"/>
        <rFont val="Times New Roman"/>
      </rPr>
      <t>• Regreso:</t>
    </r>
    <r>
      <rPr>
        <sz val="12"/>
        <color rgb="FF000000"/>
        <rFont val="Times New Roman"/>
      </rPr>
      <t xml:space="preserve"> Desde la nave hacia el Palacio de Justicia de la Av. Charles de Gaulle, partiendo a las 05:00 pm. 
</t>
    </r>
    <r>
      <rPr>
        <b/>
        <sz val="12"/>
        <color rgb="FF000000"/>
        <rFont val="Times New Roman"/>
      </rPr>
      <t>• Transporte confortable con aire acondicionado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</si>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</sst>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2"/>
      <color rgb="FF000000"/>
      <name val="Times New Roman"/>
    </font>
    <font>
      <b/>
      <u/>
      <sz val="12"/>
      <color rgb="FF000000"/>
      <name val="Times New Roman"/>
    </font>
    <font>
      <sz val="12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4" borderId="1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right" vertical="center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4" borderId="25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 wrapText="1"/>
    </xf>
    <xf numFmtId="164" fontId="5" fillId="0" borderId="25" xfId="0" applyNumberFormat="1" applyFont="1" applyBorder="1" applyAlignment="1">
      <alignment horizontal="center" vertical="center"/>
    </xf>
    <xf numFmtId="9" fontId="5" fillId="2" borderId="25" xfId="0" applyNumberFormat="1" applyFont="1" applyFill="1" applyBorder="1" applyAlignment="1" applyProtection="1">
      <alignment horizontal="center" vertical="center"/>
      <protection locked="0"/>
    </xf>
    <xf numFmtId="164" fontId="5" fillId="4" borderId="25" xfId="0" applyNumberFormat="1" applyFont="1" applyFill="1" applyBorder="1" applyAlignment="1">
      <alignment horizontal="center" vertical="center"/>
    </xf>
    <xf numFmtId="164" fontId="5" fillId="4" borderId="26" xfId="0" applyNumberFormat="1" applyFont="1" applyFill="1" applyBorder="1" applyAlignment="1">
      <alignment horizontal="center" vertical="center"/>
    </xf>
    <xf numFmtId="164" fontId="5" fillId="4" borderId="28" xfId="0" applyNumberFormat="1" applyFont="1" applyFill="1" applyBorder="1" applyAlignment="1">
      <alignment vertical="center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4" borderId="30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 wrapText="1"/>
    </xf>
    <xf numFmtId="164" fontId="5" fillId="0" borderId="30" xfId="0" applyNumberFormat="1" applyFont="1" applyBorder="1" applyAlignment="1">
      <alignment horizontal="center" vertical="center"/>
    </xf>
    <xf numFmtId="9" fontId="5" fillId="2" borderId="30" xfId="0" applyNumberFormat="1" applyFont="1" applyFill="1" applyBorder="1" applyAlignment="1" applyProtection="1">
      <alignment horizontal="center" vertical="center"/>
      <protection locked="0"/>
    </xf>
    <xf numFmtId="164" fontId="5" fillId="4" borderId="30" xfId="0" applyNumberFormat="1" applyFont="1" applyFill="1" applyBorder="1" applyAlignment="1">
      <alignment horizontal="center" vertical="center"/>
    </xf>
    <xf numFmtId="164" fontId="5" fillId="4" borderId="31" xfId="0" applyNumberFormat="1" applyFont="1" applyFill="1" applyBorder="1" applyAlignment="1">
      <alignment horizontal="center" vertical="center"/>
    </xf>
    <xf numFmtId="43" fontId="12" fillId="0" borderId="25" xfId="0" applyNumberFormat="1" applyFont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left" vertical="center" wrapText="1"/>
    </xf>
    <xf numFmtId="0" fontId="14" fillId="4" borderId="25" xfId="0" applyFont="1" applyFill="1" applyBorder="1" applyAlignment="1">
      <alignment horizontal="left" vertical="center" wrapText="1"/>
    </xf>
    <xf numFmtId="0" fontId="6" fillId="4" borderId="27" xfId="0" applyFont="1" applyFill="1" applyBorder="1" applyAlignment="1">
      <alignment horizontal="right" vertical="center"/>
    </xf>
    <xf numFmtId="0" fontId="6" fillId="4" borderId="28" xfId="0" applyFont="1" applyFill="1" applyBorder="1" applyAlignment="1">
      <alignment horizontal="right" vertical="center"/>
    </xf>
    <xf numFmtId="0" fontId="6" fillId="4" borderId="29" xfId="0" applyFont="1" applyFill="1" applyBorder="1" applyAlignment="1">
      <alignment horizontal="right" vertical="center"/>
    </xf>
    <xf numFmtId="164" fontId="5" fillId="4" borderId="20" xfId="0" applyNumberFormat="1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164" fontId="5" fillId="4" borderId="23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18" fillId="4" borderId="30" xfId="0" applyFont="1" applyFill="1" applyBorder="1" applyAlignment="1">
      <alignment horizontal="left" vertical="center" wrapText="1"/>
    </xf>
    <xf numFmtId="0" fontId="6" fillId="4" borderId="34" xfId="0" applyFont="1" applyFill="1" applyBorder="1" applyAlignment="1">
      <alignment horizontal="right" vertical="center"/>
    </xf>
    <xf numFmtId="0" fontId="6" fillId="4" borderId="32" xfId="0" applyFont="1" applyFill="1" applyBorder="1" applyAlignment="1">
      <alignment horizontal="right" vertical="center"/>
    </xf>
    <xf numFmtId="0" fontId="6" fillId="4" borderId="35" xfId="0" applyFont="1" applyFill="1" applyBorder="1" applyAlignment="1">
      <alignment horizontal="right" vertical="center"/>
    </xf>
    <xf numFmtId="164" fontId="5" fillId="4" borderId="28" xfId="0" applyNumberFormat="1" applyFont="1" applyFill="1" applyBorder="1" applyAlignment="1">
      <alignment horizontal="center" vertical="center"/>
    </xf>
    <xf numFmtId="164" fontId="5" fillId="4" borderId="29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9" fillId="2" borderId="20" xfId="0" applyFont="1" applyFill="1" applyBorder="1" applyAlignment="1" applyProtection="1">
      <alignment horizontal="left" vertical="center"/>
      <protection locked="0"/>
    </xf>
    <xf numFmtId="0" fontId="8" fillId="4" borderId="36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</cellXfs>
  <cellStyles count="3">
    <cellStyle name="Currency 2" xfId="1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topLeftCell="A10" zoomScale="55" zoomScaleNormal="55" zoomScaleSheetLayoutView="100" workbookViewId="0">
      <selection activeCell="L16" activeCellId="18" sqref="A12 B12:D12 A13 B13:D13 F12 G12 F13 G13 I12 J12 I13 J13 L12 N12 L13 N13 L14:N14 L15:N15 L16:N16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97.5703125" customWidth="1"/>
    <col min="5" max="5" width="35.140625" customWidth="1"/>
    <col min="6" max="7" width="14" customWidth="1"/>
    <col min="8" max="8" width="25.7109375" customWidth="1"/>
    <col min="9" max="9" width="9.5703125" customWidth="1"/>
    <col min="10" max="10" width="25.7109375" customWidth="1"/>
    <col min="11" max="11" width="8.7109375" hidden="1" customWidth="1"/>
    <col min="12" max="12" width="25.7109375" customWidth="1"/>
    <col min="13" max="13" width="8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ht="30.7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14" ht="18.75" customHeight="1" x14ac:dyDescent="0.25">
      <c r="A4" s="80" t="s">
        <v>1</v>
      </c>
      <c r="B4" s="80"/>
      <c r="C4" s="80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75" t="s">
        <v>2</v>
      </c>
      <c r="B6" s="76"/>
      <c r="C6" s="71" t="s">
        <v>3</v>
      </c>
      <c r="D6" s="72"/>
      <c r="E6" s="72"/>
      <c r="F6" s="72"/>
      <c r="G6" s="72"/>
      <c r="H6" s="73"/>
      <c r="I6" s="76" t="s">
        <v>4</v>
      </c>
      <c r="J6" s="76"/>
      <c r="K6" s="5"/>
      <c r="L6" s="82" t="s">
        <v>5</v>
      </c>
      <c r="M6" s="82"/>
      <c r="N6" s="83"/>
    </row>
    <row r="7" spans="1:14" ht="45" customHeight="1" x14ac:dyDescent="0.25">
      <c r="A7" s="79" t="s">
        <v>6</v>
      </c>
      <c r="B7" s="77"/>
      <c r="C7" s="74"/>
      <c r="D7" s="74"/>
      <c r="E7" s="74"/>
      <c r="F7" s="74"/>
      <c r="G7" s="74"/>
      <c r="H7" s="74"/>
      <c r="I7" s="77" t="s">
        <v>7</v>
      </c>
      <c r="J7" s="77"/>
      <c r="K7" s="6"/>
      <c r="L7" s="74"/>
      <c r="M7" s="74"/>
      <c r="N7" s="74"/>
    </row>
    <row r="8" spans="1:14" ht="45" customHeight="1" thickBot="1" x14ac:dyDescent="0.3">
      <c r="A8" s="81" t="s">
        <v>8</v>
      </c>
      <c r="B8" s="78"/>
      <c r="C8" s="74"/>
      <c r="D8" s="74"/>
      <c r="E8" s="74"/>
      <c r="F8" s="74"/>
      <c r="G8" s="74"/>
      <c r="H8" s="74"/>
      <c r="I8" s="78" t="s">
        <v>9</v>
      </c>
      <c r="J8" s="78"/>
      <c r="K8" s="7"/>
      <c r="L8" s="74"/>
      <c r="M8" s="74"/>
      <c r="N8" s="74"/>
    </row>
    <row r="9" spans="1:14" ht="6" customHeight="1" thickBot="1" x14ac:dyDescent="0.3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34.5" customHeight="1" x14ac:dyDescent="0.25">
      <c r="A10" s="10" t="s">
        <v>10</v>
      </c>
      <c r="B10" s="42" t="s">
        <v>11</v>
      </c>
      <c r="C10" s="42"/>
      <c r="D10" s="42"/>
      <c r="E10" s="11" t="s">
        <v>12</v>
      </c>
      <c r="F10" s="11" t="s">
        <v>13</v>
      </c>
      <c r="G10" s="11" t="s">
        <v>14</v>
      </c>
      <c r="H10" s="11" t="s">
        <v>15</v>
      </c>
      <c r="I10" s="11" t="s">
        <v>16</v>
      </c>
      <c r="J10" s="11" t="s">
        <v>17</v>
      </c>
      <c r="K10" s="11"/>
      <c r="L10" s="11" t="s">
        <v>18</v>
      </c>
      <c r="M10" s="11"/>
      <c r="N10" s="12" t="s">
        <v>19</v>
      </c>
    </row>
    <row r="11" spans="1:14" ht="6" customHeight="1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219.75" customHeight="1" x14ac:dyDescent="0.25">
      <c r="A12" s="15">
        <v>1</v>
      </c>
      <c r="B12" s="34" t="s">
        <v>20</v>
      </c>
      <c r="C12" s="35"/>
      <c r="D12" s="35"/>
      <c r="E12" s="17"/>
      <c r="F12" s="18" t="s">
        <v>21</v>
      </c>
      <c r="G12" s="19">
        <v>1</v>
      </c>
      <c r="H12" s="20"/>
      <c r="I12" s="21"/>
      <c r="J12" s="22">
        <f>H12*I12</f>
        <v>0</v>
      </c>
      <c r="K12" s="14">
        <f>I12*G12</f>
        <v>0</v>
      </c>
      <c r="L12" s="22">
        <f>J12+H12</f>
        <v>0</v>
      </c>
      <c r="M12" s="32">
        <f>G12*H12</f>
        <v>0</v>
      </c>
      <c r="N12" s="23">
        <f>G12*L12</f>
        <v>0</v>
      </c>
    </row>
    <row r="13" spans="1:14" ht="219.75" customHeight="1" x14ac:dyDescent="0.25">
      <c r="A13" s="33">
        <v>2</v>
      </c>
      <c r="B13" s="43" t="s">
        <v>22</v>
      </c>
      <c r="C13" s="43"/>
      <c r="D13" s="43"/>
      <c r="E13" s="25"/>
      <c r="F13" s="26" t="s">
        <v>21</v>
      </c>
      <c r="G13" s="27">
        <v>1</v>
      </c>
      <c r="H13" s="28"/>
      <c r="I13" s="29"/>
      <c r="J13" s="30">
        <f>H13*I13</f>
        <v>0</v>
      </c>
      <c r="K13" s="14">
        <f>I13*G13</f>
        <v>0</v>
      </c>
      <c r="L13" s="30">
        <f>H13+J13</f>
        <v>0</v>
      </c>
      <c r="M13" s="32">
        <f>G13*H13</f>
        <v>0</v>
      </c>
      <c r="N13" s="31">
        <f>G13*L13</f>
        <v>0</v>
      </c>
    </row>
    <row r="14" spans="1:14" ht="33.75" customHeight="1" x14ac:dyDescent="0.25">
      <c r="A14" s="44" t="s">
        <v>23</v>
      </c>
      <c r="B14" s="45"/>
      <c r="C14" s="45"/>
      <c r="D14" s="45"/>
      <c r="E14" s="45"/>
      <c r="F14" s="45"/>
      <c r="G14" s="45"/>
      <c r="H14" s="45"/>
      <c r="I14" s="45"/>
      <c r="J14" s="46"/>
      <c r="K14" s="24"/>
      <c r="L14" s="47">
        <f>SUM(M12:M13)</f>
        <v>0</v>
      </c>
      <c r="M14" s="47"/>
      <c r="N14" s="48"/>
    </row>
    <row r="15" spans="1:14" ht="27.75" customHeight="1" x14ac:dyDescent="0.25">
      <c r="A15" s="36" t="s">
        <v>24</v>
      </c>
      <c r="B15" s="37"/>
      <c r="C15" s="37"/>
      <c r="D15" s="37"/>
      <c r="E15" s="37"/>
      <c r="F15" s="37"/>
      <c r="G15" s="37"/>
      <c r="H15" s="37"/>
      <c r="I15" s="37"/>
      <c r="J15" s="38"/>
      <c r="K15" s="16"/>
      <c r="L15" s="39">
        <f>SUM(K12:K13)</f>
        <v>0</v>
      </c>
      <c r="M15" s="40"/>
      <c r="N15" s="41"/>
    </row>
    <row r="16" spans="1:14" s="2" customFormat="1" ht="69" customHeight="1" x14ac:dyDescent="0.2">
      <c r="A16" s="56" t="s">
        <v>25</v>
      </c>
      <c r="B16" s="57"/>
      <c r="C16" s="57"/>
      <c r="D16" s="57"/>
      <c r="E16" s="55"/>
      <c r="F16" s="55"/>
      <c r="G16" s="55"/>
      <c r="H16" s="55"/>
      <c r="I16" s="68" t="s">
        <v>26</v>
      </c>
      <c r="J16" s="69"/>
      <c r="K16" s="3"/>
      <c r="L16" s="65">
        <f>L14+L15</f>
        <v>0</v>
      </c>
      <c r="M16" s="66"/>
      <c r="N16" s="67"/>
    </row>
    <row r="17" spans="1:14" ht="6" customHeight="1" x14ac:dyDescent="0.2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</row>
    <row r="18" spans="1:14" ht="6" customHeight="1" thickBot="1" x14ac:dyDescent="0.3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</row>
    <row r="19" spans="1:14" ht="15" customHeight="1" x14ac:dyDescent="0.25">
      <c r="A19" s="58" t="s">
        <v>27</v>
      </c>
      <c r="B19" s="59"/>
      <c r="C19" s="59"/>
      <c r="D19" s="59"/>
      <c r="E19" s="59"/>
      <c r="F19" s="59"/>
      <c r="G19" s="59"/>
      <c r="H19" s="59"/>
      <c r="I19" s="49" t="s">
        <v>28</v>
      </c>
      <c r="J19" s="49"/>
      <c r="K19" s="49"/>
      <c r="L19" s="49"/>
      <c r="M19" s="49"/>
      <c r="N19" s="50"/>
    </row>
    <row r="20" spans="1:14" ht="15" customHeight="1" x14ac:dyDescent="0.25">
      <c r="A20" s="60"/>
      <c r="B20" s="61"/>
      <c r="C20" s="61"/>
      <c r="D20" s="61"/>
      <c r="E20" s="61"/>
      <c r="F20" s="61"/>
      <c r="G20" s="61"/>
      <c r="H20" s="61"/>
      <c r="I20" s="51"/>
      <c r="J20" s="51"/>
      <c r="K20" s="51"/>
      <c r="L20" s="51"/>
      <c r="M20" s="51"/>
      <c r="N20" s="52"/>
    </row>
    <row r="21" spans="1:14" ht="15" customHeight="1" x14ac:dyDescent="0.25">
      <c r="A21" s="60"/>
      <c r="B21" s="61"/>
      <c r="C21" s="61"/>
      <c r="D21" s="61"/>
      <c r="E21" s="61"/>
      <c r="F21" s="61"/>
      <c r="G21" s="61"/>
      <c r="H21" s="61"/>
      <c r="I21" s="51"/>
      <c r="J21" s="51"/>
      <c r="K21" s="51"/>
      <c r="L21" s="51"/>
      <c r="M21" s="51"/>
      <c r="N21" s="52"/>
    </row>
    <row r="22" spans="1:14" ht="15" customHeight="1" x14ac:dyDescent="0.25">
      <c r="A22" s="60"/>
      <c r="B22" s="61"/>
      <c r="C22" s="61"/>
      <c r="D22" s="61"/>
      <c r="E22" s="61"/>
      <c r="F22" s="61"/>
      <c r="G22" s="61"/>
      <c r="H22" s="61"/>
      <c r="I22" s="51"/>
      <c r="J22" s="51"/>
      <c r="K22" s="51"/>
      <c r="L22" s="51"/>
      <c r="M22" s="51"/>
      <c r="N22" s="52"/>
    </row>
    <row r="23" spans="1:14" ht="15" customHeight="1" thickBot="1" x14ac:dyDescent="0.3">
      <c r="A23" s="62"/>
      <c r="B23" s="63"/>
      <c r="C23" s="63"/>
      <c r="D23" s="63"/>
      <c r="E23" s="63"/>
      <c r="F23" s="63"/>
      <c r="G23" s="63"/>
      <c r="H23" s="63"/>
      <c r="I23" s="53"/>
      <c r="J23" s="53"/>
      <c r="K23" s="53"/>
      <c r="L23" s="53"/>
      <c r="M23" s="53"/>
      <c r="N23" s="54"/>
    </row>
  </sheetData>
  <sheetProtection algorithmName="SHA-512" hashValue="+F9wT47twGVe5zCnf+95PxcjqNDMDO1+J5ij1Jv2Y9MuWoLGAsQ/RQQ9kBDOjeq8WjjKHHqrM0c906Xr1Kvujw==" saltValue="0Z+u1S3DsJzGnC511ILNuA==" spinCount="100000" sheet="1" objects="1" scenarios="1"/>
  <mergeCells count="29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I19:N23"/>
    <mergeCell ref="E16:H16"/>
    <mergeCell ref="A16:D16"/>
    <mergeCell ref="A19:H23"/>
    <mergeCell ref="A17:N17"/>
    <mergeCell ref="A18:N18"/>
    <mergeCell ref="L16:N16"/>
    <mergeCell ref="I16:J16"/>
    <mergeCell ref="B12:D12"/>
    <mergeCell ref="A15:J15"/>
    <mergeCell ref="L15:N15"/>
    <mergeCell ref="B10:D10"/>
    <mergeCell ref="B13:D13"/>
    <mergeCell ref="A14:J14"/>
    <mergeCell ref="L14:N14"/>
  </mergeCells>
  <dataValidations count="1">
    <dataValidation type="decimal" allowBlank="1" showInputMessage="1" showErrorMessage="1" errorTitle="ALERTA" error="EN ESTA CELDA SOLO ES PERMITIDO DÍGITOS NUMÉRICOS" sqref="I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23968453-7404-4c66-b04b-c533b279d534"/>
    <ds:schemaRef ds:uri="ef3d409c-51e8-4a1c-b238-cf9f3673307b"/>
  </ds:schemaRefs>
</ds:datastoreItem>
</file>

<file path=customXml/itemProps3.xml><?xml version="1.0" encoding="utf-8"?>
<ds:datastoreItem xmlns:ds="http://schemas.openxmlformats.org/officeDocument/2006/customXml" ds:itemID="{2918B735-B6FD-4322-BE6E-28976C1F97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Ramon Pedie C.</cp:lastModifiedBy>
  <cp:revision/>
  <dcterms:created xsi:type="dcterms:W3CDTF">2014-12-15T12:59:31Z</dcterms:created>
  <dcterms:modified xsi:type="dcterms:W3CDTF">2024-01-31T17:16:03Z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