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mpool\Desktop\2024\CM 2024\CM 043\"/>
    </mc:Choice>
  </mc:AlternateContent>
  <xr:revisionPtr revIDLastSave="0" documentId="13_ncr:1_{49946C02-0D62-4861-BF55-1871D19AD052}" xr6:coauthVersionLast="47" xr6:coauthVersionMax="47" xr10:uidLastSave="{00000000-0000-0000-0000-000000000000}"/>
  <bookViews>
    <workbookView xWindow="-38520" yWindow="-120" windowWidth="30960" windowHeight="1680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5" l="1"/>
  <c r="K13" i="5"/>
  <c r="L13" i="5"/>
  <c r="M13" i="5"/>
  <c r="N13" i="5"/>
  <c r="J14" i="5"/>
  <c r="K14" i="5"/>
  <c r="L14" i="5"/>
  <c r="M14" i="5"/>
  <c r="N14" i="5"/>
  <c r="J15" i="5"/>
  <c r="K15" i="5"/>
  <c r="L15" i="5"/>
  <c r="M15" i="5"/>
  <c r="N15" i="5"/>
  <c r="M12" i="5"/>
  <c r="L16" i="5" s="1"/>
  <c r="J12" i="5"/>
  <c r="L12" i="5" l="1"/>
  <c r="N12" i="5" s="1"/>
  <c r="K12" i="5"/>
  <c r="L17" i="5" s="1"/>
  <c r="L19" i="5"/>
</calcChain>
</file>

<file path=xl/sharedStrings.xml><?xml version="1.0" encoding="utf-8"?>
<sst xmlns="http://schemas.openxmlformats.org/spreadsheetml/2006/main" count="34" uniqueCount="32">
  <si>
    <t>OFERTA ECONÓMICA</t>
  </si>
  <si>
    <t>SNCC.F.033-OFERTA ECONÓMICA</t>
  </si>
  <si>
    <t>Título del Proceso:</t>
  </si>
  <si>
    <t>SUMINISTRO E INSTALACIÓN DE REVESTIMIENTO ACÚSTICO EN EL SALÓN DE DELIBERACIONES DEL EDIFICIO SEDE SCJ</t>
  </si>
  <si>
    <t>No. Expediente:</t>
  </si>
  <si>
    <t>CM-2023-043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</si>
  <si>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</si>
  <si>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</si>
  <si>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</si>
  <si>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</si>
  <si>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</si>
  <si>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</si>
  <si>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 si aplica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</si>
  <si>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</si>
  <si>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</si>
  <si>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</si>
  <si>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</si>
  <si>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</si>
  <si>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</si>
  <si>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</si>
  <si>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perforación para instalar en superficie curva. Debe incluir ficha técnica. 
La instalación es en posición horizontal. Debe incluir, clips de fijación, ganchos clips y perfiles Omega, en pared separados a 60cms y perfiles y juntas de acabado. Dimensiones: 27.90mt, H=2.00mt + 9.2 mt² adicionales 
Color caoba o similar a la imagen de referencia</t>
  </si>
  <si>
    <t>mt²</t>
  </si>
  <si>
    <t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perforación para instalar en superficie plana. Debe incluir ficha técnica. La instalación es en posición horizontal. Debe incluir, clips de fijación, ganchos clips y perfiles Omega, en pared separados a 60cms y perfiles y juntas de acabado. Dimensiones 10.71 mt, H=3.00mt + 3.87 mt² adicionales
Color caoba o similar a la imagen de referencia</t>
  </si>
  <si>
    <t>Suministro e instalación de sistemas de absorción acústica fresados y perforados, formado por lamas de MDF, melaminadas, lacadas o chapadas, con ensamblaje en seco, es decir, sin adhesivos. Debe incluir Capa de TNT insonorizante. Los parámetros son los siguientes: 4mm de fresado, 32 mm de espaciado y 7.5 % de porcentaje de perforación para instalar en superficie plana. Debe incluir ficha técnica. 
La instalación es en posición horizontal, para recubrimiento de mueble. Debe incluir, clips de fijación, ganchos clips y perfiles Omega, en pared separados a 60cms y perfiles y juntas de acabado. Dimensiones 13.80 mt, H=3.00mt
Color caoba o similar a la imagen de referencia</t>
  </si>
  <si>
    <t xml:space="preserve">Herramientas y equipos para la ejecución del servicio (andamios con altura de 5 metros y otros perfiles) </t>
  </si>
  <si>
    <t>PA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</si>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</sst>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4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5" fillId="4" borderId="24" xfId="0" applyFont="1" applyFill="1" applyBorder="1" applyAlignment="1">
      <alignment horizontal="center" vertical="center"/>
    </xf>
    <xf numFmtId="0" fontId="5" fillId="2" borderId="24" xfId="0" applyFont="1" applyFill="1" applyBorder="1" applyAlignment="1" applyProtection="1">
      <alignment wrapText="1"/>
      <protection locked="0"/>
    </xf>
    <xf numFmtId="164" fontId="5" fillId="2" borderId="24" xfId="0" applyNumberFormat="1" applyFont="1" applyFill="1" applyBorder="1" applyAlignment="1" applyProtection="1">
      <alignment vertical="center"/>
      <protection locked="0"/>
    </xf>
    <xf numFmtId="9" fontId="5" fillId="2" borderId="24" xfId="0" applyNumberFormat="1" applyFont="1" applyFill="1" applyBorder="1" applyAlignment="1" applyProtection="1">
      <alignment horizontal="center" vertical="center"/>
      <protection locked="0"/>
    </xf>
    <xf numFmtId="164" fontId="5" fillId="4" borderId="24" xfId="0" applyNumberFormat="1" applyFont="1" applyFill="1" applyBorder="1" applyAlignment="1">
      <alignment vertical="center"/>
    </xf>
    <xf numFmtId="0" fontId="6" fillId="4" borderId="23" xfId="0" applyFont="1" applyFill="1" applyBorder="1" applyAlignment="1">
      <alignment horizontal="right" vertical="center"/>
    </xf>
    <xf numFmtId="0" fontId="5" fillId="4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wrapText="1"/>
      <protection locked="0"/>
    </xf>
    <xf numFmtId="164" fontId="5" fillId="2" borderId="28" xfId="0" applyNumberFormat="1" applyFont="1" applyFill="1" applyBorder="1" applyAlignment="1" applyProtection="1">
      <alignment vertical="center"/>
      <protection locked="0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164" fontId="5" fillId="4" borderId="28" xfId="0" applyNumberFormat="1" applyFont="1" applyFill="1" applyBorder="1" applyAlignment="1">
      <alignment vertical="center"/>
    </xf>
    <xf numFmtId="164" fontId="5" fillId="4" borderId="29" xfId="0" applyNumberFormat="1" applyFont="1" applyFill="1" applyBorder="1" applyAlignment="1">
      <alignment vertical="center"/>
    </xf>
    <xf numFmtId="0" fontId="13" fillId="4" borderId="30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4" fontId="14" fillId="4" borderId="3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5" borderId="2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164" fontId="7" fillId="4" borderId="13" xfId="0" applyNumberFormat="1" applyFont="1" applyFill="1" applyBorder="1" applyAlignment="1">
      <alignment horizontal="center" vertical="center"/>
    </xf>
    <xf numFmtId="164" fontId="7" fillId="4" borderId="14" xfId="0" applyNumberFormat="1" applyFont="1" applyFill="1" applyBorder="1" applyAlignment="1">
      <alignment horizontal="center" vertical="center"/>
    </xf>
    <xf numFmtId="164" fontId="7" fillId="4" borderId="1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left" vertical="center" wrapText="1"/>
    </xf>
    <xf numFmtId="0" fontId="16" fillId="4" borderId="24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left" vertical="center" wrapText="1"/>
    </xf>
    <xf numFmtId="0" fontId="16" fillId="4" borderId="28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3</xdr:col>
      <xdr:colOff>504825</xdr:colOff>
      <xdr:row>2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29718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view="pageBreakPreview" zoomScaleNormal="55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51.5703125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11.85546875" customWidth="1"/>
    <col min="10" max="10" width="25.7109375" customWidth="1"/>
    <col min="11" max="11" width="14.5703125" hidden="1" customWidth="1"/>
    <col min="12" max="12" width="25.7109375" customWidth="1"/>
    <col min="13" max="13" width="10.855468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ht="18.75" customHeight="1" x14ac:dyDescent="0.25">
      <c r="A4" s="40" t="s">
        <v>1</v>
      </c>
      <c r="B4" s="40"/>
      <c r="C4" s="4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thickBot="1" x14ac:dyDescent="0.3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35" t="s">
        <v>2</v>
      </c>
      <c r="B6" s="36"/>
      <c r="C6" s="30" t="s">
        <v>3</v>
      </c>
      <c r="D6" s="31"/>
      <c r="E6" s="31"/>
      <c r="F6" s="31"/>
      <c r="G6" s="31"/>
      <c r="H6" s="32"/>
      <c r="I6" s="36" t="s">
        <v>4</v>
      </c>
      <c r="J6" s="36"/>
      <c r="K6" s="5"/>
      <c r="L6" s="67" t="s">
        <v>5</v>
      </c>
      <c r="M6" s="68"/>
      <c r="N6" s="69"/>
    </row>
    <row r="7" spans="1:14" ht="45" customHeight="1" x14ac:dyDescent="0.25">
      <c r="A7" s="39" t="s">
        <v>6</v>
      </c>
      <c r="B7" s="37"/>
      <c r="C7" s="33"/>
      <c r="D7" s="33"/>
      <c r="E7" s="33"/>
      <c r="F7" s="33"/>
      <c r="G7" s="33"/>
      <c r="H7" s="33"/>
      <c r="I7" s="37" t="s">
        <v>7</v>
      </c>
      <c r="J7" s="37"/>
      <c r="K7" s="6"/>
      <c r="L7" s="70"/>
      <c r="M7" s="70"/>
      <c r="N7" s="71"/>
    </row>
    <row r="8" spans="1:14" ht="45" customHeight="1" x14ac:dyDescent="0.25">
      <c r="A8" s="74" t="s">
        <v>8</v>
      </c>
      <c r="B8" s="38"/>
      <c r="C8" s="34"/>
      <c r="D8" s="34"/>
      <c r="E8" s="34"/>
      <c r="F8" s="34"/>
      <c r="G8" s="34"/>
      <c r="H8" s="34"/>
      <c r="I8" s="38" t="s">
        <v>9</v>
      </c>
      <c r="J8" s="38"/>
      <c r="K8" s="7"/>
      <c r="L8" s="34"/>
      <c r="M8" s="34"/>
      <c r="N8" s="72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34.5" customHeight="1" thickBot="1" x14ac:dyDescent="0.3">
      <c r="A10" s="10" t="s">
        <v>10</v>
      </c>
      <c r="B10" s="73" t="s">
        <v>11</v>
      </c>
      <c r="C10" s="73"/>
      <c r="D10" s="73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ht="150" customHeight="1" x14ac:dyDescent="0.25">
      <c r="A12" s="14">
        <v>1</v>
      </c>
      <c r="B12" s="80" t="s">
        <v>20</v>
      </c>
      <c r="C12" s="81"/>
      <c r="D12" s="81"/>
      <c r="E12" s="15"/>
      <c r="F12" s="26" t="s">
        <v>21</v>
      </c>
      <c r="G12" s="27">
        <v>65</v>
      </c>
      <c r="H12" s="16"/>
      <c r="I12" s="17">
        <v>0.18</v>
      </c>
      <c r="J12" s="18">
        <f>H12*I12</f>
        <v>0</v>
      </c>
      <c r="K12" s="18">
        <f>G12*J12</f>
        <v>0</v>
      </c>
      <c r="L12" s="18">
        <f>H12+J12</f>
        <v>0</v>
      </c>
      <c r="M12" s="18">
        <f>G12*H12</f>
        <v>0</v>
      </c>
      <c r="N12" s="18">
        <f>G12*L12</f>
        <v>0</v>
      </c>
    </row>
    <row r="13" spans="1:14" ht="150" customHeight="1" x14ac:dyDescent="0.25">
      <c r="A13" s="14">
        <v>2</v>
      </c>
      <c r="B13" s="80" t="s">
        <v>22</v>
      </c>
      <c r="C13" s="81"/>
      <c r="D13" s="81"/>
      <c r="E13" s="15"/>
      <c r="F13" s="26" t="s">
        <v>21</v>
      </c>
      <c r="G13" s="28">
        <v>36</v>
      </c>
      <c r="H13" s="16"/>
      <c r="I13" s="17">
        <v>0.18</v>
      </c>
      <c r="J13" s="18">
        <f t="shared" ref="J13:J14" si="0">H13*I13</f>
        <v>0</v>
      </c>
      <c r="K13" s="18">
        <f t="shared" ref="K13:K14" si="1">G13*J13</f>
        <v>0</v>
      </c>
      <c r="L13" s="18">
        <f t="shared" ref="L13:L14" si="2">H13+J13</f>
        <v>0</v>
      </c>
      <c r="M13" s="18">
        <f t="shared" ref="M13:M14" si="3">G13*H13</f>
        <v>0</v>
      </c>
      <c r="N13" s="18">
        <f t="shared" ref="N13:N14" si="4">G13*L13</f>
        <v>0</v>
      </c>
    </row>
    <row r="14" spans="1:14" ht="150" customHeight="1" x14ac:dyDescent="0.25">
      <c r="A14" s="14">
        <v>3</v>
      </c>
      <c r="B14" s="80" t="s">
        <v>23</v>
      </c>
      <c r="C14" s="81"/>
      <c r="D14" s="81"/>
      <c r="E14" s="15"/>
      <c r="F14" s="26" t="s">
        <v>21</v>
      </c>
      <c r="G14" s="27">
        <v>41</v>
      </c>
      <c r="H14" s="16"/>
      <c r="I14" s="17">
        <v>0.18</v>
      </c>
      <c r="J14" s="18">
        <f t="shared" si="0"/>
        <v>0</v>
      </c>
      <c r="K14" s="18">
        <f t="shared" si="1"/>
        <v>0</v>
      </c>
      <c r="L14" s="18">
        <f t="shared" si="2"/>
        <v>0</v>
      </c>
      <c r="M14" s="18">
        <f t="shared" si="3"/>
        <v>0</v>
      </c>
      <c r="N14" s="18">
        <f t="shared" si="4"/>
        <v>0</v>
      </c>
    </row>
    <row r="15" spans="1:14" ht="86.25" customHeight="1" x14ac:dyDescent="0.25">
      <c r="A15" s="20">
        <v>4</v>
      </c>
      <c r="B15" s="82" t="s">
        <v>24</v>
      </c>
      <c r="C15" s="83"/>
      <c r="D15" s="83"/>
      <c r="E15" s="21"/>
      <c r="F15" s="26" t="s">
        <v>25</v>
      </c>
      <c r="G15" s="28">
        <v>1</v>
      </c>
      <c r="H15" s="22"/>
      <c r="I15" s="23">
        <v>0.18</v>
      </c>
      <c r="J15" s="24">
        <f>H15*I15</f>
        <v>0</v>
      </c>
      <c r="K15" s="24">
        <f>G15*J15</f>
        <v>0</v>
      </c>
      <c r="L15" s="24">
        <f>H15+J15</f>
        <v>0</v>
      </c>
      <c r="M15" s="24">
        <f>G15*H15</f>
        <v>0</v>
      </c>
      <c r="N15" s="25">
        <f>G15*L15</f>
        <v>0</v>
      </c>
    </row>
    <row r="16" spans="1:14" ht="27.75" customHeight="1" x14ac:dyDescent="0.25">
      <c r="A16" s="61" t="s">
        <v>26</v>
      </c>
      <c r="B16" s="62"/>
      <c r="C16" s="62"/>
      <c r="D16" s="62"/>
      <c r="E16" s="62"/>
      <c r="F16" s="62"/>
      <c r="G16" s="62"/>
      <c r="H16" s="62"/>
      <c r="I16" s="62"/>
      <c r="J16" s="62"/>
      <c r="K16" s="19"/>
      <c r="L16" s="59">
        <f>SUM(M12:M15)</f>
        <v>0</v>
      </c>
      <c r="M16" s="59"/>
      <c r="N16" s="60"/>
    </row>
    <row r="17" spans="1:14" ht="27.75" customHeight="1" x14ac:dyDescent="0.25">
      <c r="A17" s="63" t="s">
        <v>27</v>
      </c>
      <c r="B17" s="64"/>
      <c r="C17" s="64"/>
      <c r="D17" s="64"/>
      <c r="E17" s="64"/>
      <c r="F17" s="64"/>
      <c r="G17" s="64"/>
      <c r="H17" s="64"/>
      <c r="I17" s="64"/>
      <c r="J17" s="64"/>
      <c r="K17" s="13"/>
      <c r="L17" s="57">
        <f>SUM(K12:K15)</f>
        <v>0</v>
      </c>
      <c r="M17" s="57"/>
      <c r="N17" s="58"/>
    </row>
    <row r="18" spans="1:14" ht="6" customHeight="1" thickBot="1" x14ac:dyDescent="0.3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  <row r="19" spans="1:14" s="2" customFormat="1" ht="69" customHeight="1" x14ac:dyDescent="0.2">
      <c r="A19" s="49" t="s">
        <v>28</v>
      </c>
      <c r="B19" s="50"/>
      <c r="C19" s="50"/>
      <c r="D19" s="50"/>
      <c r="E19" s="48"/>
      <c r="F19" s="48"/>
      <c r="G19" s="48"/>
      <c r="H19" s="48"/>
      <c r="I19" s="78" t="s">
        <v>29</v>
      </c>
      <c r="J19" s="79"/>
      <c r="K19" s="3"/>
      <c r="L19" s="75">
        <f>L16+L17</f>
        <v>0</v>
      </c>
      <c r="M19" s="76"/>
      <c r="N19" s="77"/>
    </row>
    <row r="20" spans="1:14" ht="6" customHeight="1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spans="1:14" ht="6" customHeight="1" thickBot="1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spans="1:14" ht="15" customHeight="1" x14ac:dyDescent="0.25">
      <c r="A22" s="51" t="s">
        <v>30</v>
      </c>
      <c r="B22" s="52"/>
      <c r="C22" s="52"/>
      <c r="D22" s="52"/>
      <c r="E22" s="52"/>
      <c r="F22" s="52"/>
      <c r="G22" s="52"/>
      <c r="H22" s="52"/>
      <c r="I22" s="41" t="s">
        <v>31</v>
      </c>
      <c r="J22" s="41"/>
      <c r="K22" s="41"/>
      <c r="L22" s="41"/>
      <c r="M22" s="41"/>
      <c r="N22" s="42"/>
    </row>
    <row r="23" spans="1:14" ht="15" customHeight="1" x14ac:dyDescent="0.25">
      <c r="A23" s="53"/>
      <c r="B23" s="54"/>
      <c r="C23" s="54"/>
      <c r="D23" s="54"/>
      <c r="E23" s="54"/>
      <c r="F23" s="54"/>
      <c r="G23" s="54"/>
      <c r="H23" s="54"/>
      <c r="I23" s="43"/>
      <c r="J23" s="43"/>
      <c r="K23" s="43"/>
      <c r="L23" s="43"/>
      <c r="M23" s="43"/>
      <c r="N23" s="44"/>
    </row>
    <row r="24" spans="1:14" ht="15" customHeight="1" x14ac:dyDescent="0.25">
      <c r="A24" s="53"/>
      <c r="B24" s="54"/>
      <c r="C24" s="54"/>
      <c r="D24" s="54"/>
      <c r="E24" s="54"/>
      <c r="F24" s="54"/>
      <c r="G24" s="54"/>
      <c r="H24" s="54"/>
      <c r="I24" s="43"/>
      <c r="J24" s="43"/>
      <c r="K24" s="43"/>
      <c r="L24" s="43"/>
      <c r="M24" s="43"/>
      <c r="N24" s="44"/>
    </row>
    <row r="25" spans="1:14" ht="15" customHeight="1" x14ac:dyDescent="0.25">
      <c r="A25" s="53"/>
      <c r="B25" s="54"/>
      <c r="C25" s="54"/>
      <c r="D25" s="54"/>
      <c r="E25" s="54"/>
      <c r="F25" s="54"/>
      <c r="G25" s="54"/>
      <c r="H25" s="54"/>
      <c r="I25" s="43"/>
      <c r="J25" s="43"/>
      <c r="K25" s="43"/>
      <c r="L25" s="43"/>
      <c r="M25" s="43"/>
      <c r="N25" s="44"/>
    </row>
    <row r="26" spans="1:14" ht="15" customHeight="1" thickBot="1" x14ac:dyDescent="0.3">
      <c r="A26" s="55"/>
      <c r="B26" s="56"/>
      <c r="C26" s="56"/>
      <c r="D26" s="56"/>
      <c r="E26" s="56"/>
      <c r="F26" s="56"/>
      <c r="G26" s="56"/>
      <c r="H26" s="56"/>
      <c r="I26" s="45"/>
      <c r="J26" s="45"/>
      <c r="K26" s="45"/>
      <c r="L26" s="45"/>
      <c r="M26" s="45"/>
      <c r="N26" s="46"/>
    </row>
  </sheetData>
  <mergeCells count="33">
    <mergeCell ref="B10:D10"/>
    <mergeCell ref="A8:B8"/>
    <mergeCell ref="L19:N19"/>
    <mergeCell ref="I19:J19"/>
    <mergeCell ref="I22:N26"/>
    <mergeCell ref="A11:N11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B12:D12"/>
    <mergeCell ref="B15:D15"/>
    <mergeCell ref="B13:D13"/>
    <mergeCell ref="B14:D14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2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8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2B0417-3FA3-4618-A3FC-685DEB929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23968453-7404-4c66-b04b-c533b279d534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Mery Ann Pool Piña</cp:lastModifiedBy>
  <cp:revision/>
  <dcterms:created xsi:type="dcterms:W3CDTF">2014-12-15T12:59:31Z</dcterms:created>
  <dcterms:modified xsi:type="dcterms:W3CDTF">2024-03-27T16:03:33Z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