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sosa\Desktop\CM-2024-049\"/>
    </mc:Choice>
  </mc:AlternateContent>
  <bookViews>
    <workbookView xWindow="0" yWindow="0" windowWidth="20490" windowHeight="7125"/>
  </bookViews>
  <sheets>
    <sheet name="Landscape" sheetId="5" r:id="rId1"/>
  </sheets>
  <definedNames>
    <definedName name="_xlnm.Print_Titles" localSheetId="0">Landscape!$1:$11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5" l="1"/>
  <c r="L13" i="5" s="1"/>
  <c r="J12" i="5"/>
  <c r="K12" i="5" s="1"/>
  <c r="L14" i="5" s="1"/>
  <c r="L16" i="5" l="1"/>
  <c r="L12" i="5"/>
  <c r="N12" i="5" s="1"/>
</calcChain>
</file>

<file path=xl/sharedStrings.xml><?xml version="1.0" encoding="utf-8"?>
<sst xmlns="http://schemas.openxmlformats.org/spreadsheetml/2006/main" count="28" uniqueCount="27">
  <si>
    <t>OFERTA ECONÓMICA</t>
  </si>
  <si>
    <t>SNCC.F.033-OFERTA ECONÓMICA</t>
  </si>
  <si>
    <t>Título del Proceso:</t>
  </si>
  <si>
    <t>CONTRATACIÓN DE LOS SERVICIOS PROFESIONALES PARA LA ELABORACIÓN DE LOS DISEÑOS ARQUITECTÓNICOS Y PLANOS TÉCNICOS DEL CENTRO DE SERVICIOS SECRETARIALES EN LA SEDE CENTRAL DEL EDIFICIO DE LA SUPREMA CORTE DE JUSTICIA</t>
  </si>
  <si>
    <t>No. Expediente:</t>
  </si>
  <si>
    <t>CM-2024-049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</si>
  <si>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</si>
  <si>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</si>
  <si>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</si>
  <si>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</si>
  <si>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</si>
  <si>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</si>
  <si>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 xml:space="preserve">Marca y Modelo 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</si>
  <si>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</si>
  <si>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</si>
  <si>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</si>
  <si>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</si>
  <si>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</si>
  <si>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</si>
  <si>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</si>
  <si>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SERVICIO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</si>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</sst>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4"/>
      <color rgb="FF000000"/>
      <name val="Times New Roman"/>
      <family val="1"/>
    </font>
    <font>
      <sz val="14"/>
      <color theme="1"/>
      <name val="Times New Roman"/>
      <family val="1"/>
    </font>
    <font>
      <sz val="14"/>
      <color rgb="FF3B3838"/>
      <name val="Times New Roman"/>
      <family val="1"/>
    </font>
    <font>
      <b/>
      <sz val="14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7" fillId="3" borderId="3" xfId="0" applyFont="1" applyFill="1" applyBorder="1" applyAlignment="1">
      <alignment vertical="top"/>
    </xf>
    <xf numFmtId="0" fontId="7" fillId="3" borderId="1" xfId="0" applyFont="1" applyFill="1" applyBorder="1" applyAlignment="1">
      <alignment vertical="top"/>
    </xf>
    <xf numFmtId="0" fontId="7" fillId="3" borderId="8" xfId="0" applyFont="1" applyFill="1" applyBorder="1" applyAlignme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center" vertical="center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 applyProtection="1">
      <alignment wrapText="1"/>
      <protection locked="0"/>
    </xf>
    <xf numFmtId="0" fontId="10" fillId="4" borderId="3" xfId="0" applyFont="1" applyFill="1" applyBorder="1" applyAlignment="1">
      <alignment horizontal="center" vertical="center"/>
    </xf>
    <xf numFmtId="3" fontId="11" fillId="4" borderId="3" xfId="0" applyNumberFormat="1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 applyProtection="1">
      <alignment vertical="center"/>
      <protection locked="0"/>
    </xf>
    <xf numFmtId="9" fontId="10" fillId="2" borderId="3" xfId="0" applyNumberFormat="1" applyFont="1" applyFill="1" applyBorder="1" applyAlignment="1" applyProtection="1">
      <alignment horizontal="center" vertical="center"/>
      <protection locked="0"/>
    </xf>
    <xf numFmtId="164" fontId="10" fillId="4" borderId="3" xfId="0" applyNumberFormat="1" applyFont="1" applyFill="1" applyBorder="1" applyAlignment="1">
      <alignment vertical="center"/>
    </xf>
    <xf numFmtId="164" fontId="10" fillId="4" borderId="1" xfId="0" applyNumberFormat="1" applyFont="1" applyFill="1" applyBorder="1" applyAlignment="1">
      <alignment vertical="center"/>
    </xf>
    <xf numFmtId="164" fontId="10" fillId="4" borderId="4" xfId="0" applyNumberFormat="1" applyFont="1" applyFill="1" applyBorder="1" applyAlignment="1">
      <alignment vertical="center"/>
    </xf>
    <xf numFmtId="0" fontId="12" fillId="4" borderId="3" xfId="0" applyFont="1" applyFill="1" applyBorder="1" applyAlignment="1">
      <alignment horizontal="right" vertical="center"/>
    </xf>
    <xf numFmtId="0" fontId="12" fillId="4" borderId="8" xfId="0" applyFont="1" applyFill="1" applyBorder="1" applyAlignment="1">
      <alignment horizontal="right" vertical="center"/>
    </xf>
    <xf numFmtId="0" fontId="12" fillId="4" borderId="11" xfId="0" applyFont="1" applyFill="1" applyBorder="1" applyAlignment="1">
      <alignment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164" fontId="12" fillId="4" borderId="13" xfId="0" applyNumberFormat="1" applyFont="1" applyFill="1" applyBorder="1" applyAlignment="1">
      <alignment horizontal="center" vertical="center"/>
    </xf>
    <xf numFmtId="164" fontId="12" fillId="4" borderId="14" xfId="0" applyNumberFormat="1" applyFont="1" applyFill="1" applyBorder="1" applyAlignment="1">
      <alignment horizontal="center" vertical="center"/>
    </xf>
    <xf numFmtId="164" fontId="12" fillId="4" borderId="15" xfId="0" applyNumberFormat="1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9" fillId="4" borderId="3" xfId="0" applyFont="1" applyFill="1" applyBorder="1" applyAlignment="1">
      <alignment horizontal="left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10" fillId="2" borderId="17" xfId="0" applyFont="1" applyFill="1" applyBorder="1" applyAlignment="1" applyProtection="1">
      <alignment horizontal="center" wrapText="1"/>
      <protection locked="0"/>
    </xf>
    <xf numFmtId="0" fontId="10" fillId="2" borderId="18" xfId="0" applyFont="1" applyFill="1" applyBorder="1" applyAlignment="1" applyProtection="1">
      <alignment horizontal="center" wrapText="1"/>
      <protection locked="0"/>
    </xf>
    <xf numFmtId="0" fontId="10" fillId="2" borderId="19" xfId="0" applyFont="1" applyFill="1" applyBorder="1" applyAlignment="1" applyProtection="1">
      <alignment horizontal="center" wrapText="1"/>
      <protection locked="0"/>
    </xf>
    <xf numFmtId="0" fontId="12" fillId="4" borderId="10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wrapText="1"/>
      <protection locked="0"/>
    </xf>
    <xf numFmtId="0" fontId="6" fillId="0" borderId="3" xfId="0" applyFont="1" applyBorder="1" applyAlignment="1" applyProtection="1">
      <alignment horizontal="center" wrapText="1"/>
      <protection locked="0"/>
    </xf>
    <xf numFmtId="0" fontId="6" fillId="0" borderId="5" xfId="0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6" fillId="0" borderId="7" xfId="0" applyFont="1" applyBorder="1" applyAlignment="1" applyProtection="1">
      <alignment horizontal="center" wrapText="1"/>
      <protection locked="0"/>
    </xf>
    <xf numFmtId="0" fontId="6" fillId="0" borderId="8" xfId="0" applyFont="1" applyBorder="1" applyAlignment="1" applyProtection="1">
      <alignment horizontal="center" wrapText="1"/>
      <protection locked="0"/>
    </xf>
    <xf numFmtId="164" fontId="10" fillId="4" borderId="8" xfId="0" applyNumberFormat="1" applyFont="1" applyFill="1" applyBorder="1" applyAlignment="1">
      <alignment horizontal="center" vertical="center"/>
    </xf>
    <xf numFmtId="164" fontId="10" fillId="4" borderId="9" xfId="0" applyNumberFormat="1" applyFont="1" applyFill="1" applyBorder="1" applyAlignment="1">
      <alignment horizontal="center" vertical="center"/>
    </xf>
    <xf numFmtId="164" fontId="10" fillId="4" borderId="3" xfId="0" applyNumberFormat="1" applyFont="1" applyFill="1" applyBorder="1" applyAlignment="1">
      <alignment horizontal="center" vertical="center"/>
    </xf>
    <xf numFmtId="164" fontId="10" fillId="4" borderId="4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right" vertical="center"/>
    </xf>
    <xf numFmtId="0" fontId="12" fillId="4" borderId="3" xfId="0" applyFont="1" applyFill="1" applyBorder="1" applyAlignment="1">
      <alignment horizontal="right" vertical="center"/>
    </xf>
    <xf numFmtId="0" fontId="12" fillId="4" borderId="7" xfId="0" applyFont="1" applyFill="1" applyBorder="1" applyAlignment="1">
      <alignment horizontal="right" vertical="center"/>
    </xf>
    <xf numFmtId="0" fontId="12" fillId="4" borderId="8" xfId="0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9" fillId="5" borderId="17" xfId="0" applyFont="1" applyFill="1" applyBorder="1" applyAlignment="1">
      <alignment horizontal="left" vertical="center" wrapText="1"/>
    </xf>
    <xf numFmtId="0" fontId="9" fillId="5" borderId="18" xfId="0" applyFont="1" applyFill="1" applyBorder="1" applyAlignment="1">
      <alignment horizontal="left" vertical="center" wrapText="1"/>
    </xf>
    <xf numFmtId="0" fontId="9" fillId="5" borderId="19" xfId="0" applyFont="1" applyFill="1" applyBorder="1" applyAlignment="1">
      <alignment horizontal="left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565151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zoomScale="55" zoomScaleNormal="55" zoomScaleSheetLayoutView="100" workbookViewId="0">
      <selection activeCell="R14" sqref="R14"/>
    </sheetView>
  </sheetViews>
  <sheetFormatPr baseColWidth="10" defaultColWidth="11.42578125" defaultRowHeight="15" x14ac:dyDescent="0.25"/>
  <cols>
    <col min="1" max="1" width="6.42578125" customWidth="1"/>
    <col min="2" max="2" width="17.85546875" customWidth="1"/>
    <col min="3" max="3" width="12.7109375" customWidth="1"/>
    <col min="4" max="4" width="81.85546875" customWidth="1"/>
    <col min="5" max="5" width="35.140625" customWidth="1"/>
    <col min="6" max="6" width="14.42578125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11.57031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</row>
    <row r="3" spans="1:14" ht="30.75" customHeight="1" x14ac:dyDescent="0.2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</row>
    <row r="4" spans="1:14" ht="18.75" customHeight="1" x14ac:dyDescent="0.25">
      <c r="A4" s="78" t="s">
        <v>1</v>
      </c>
      <c r="B4" s="78"/>
      <c r="C4" s="78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 thickBot="1" x14ac:dyDescent="0.3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58.5" customHeight="1" x14ac:dyDescent="0.25">
      <c r="A6" s="74" t="s">
        <v>2</v>
      </c>
      <c r="B6" s="75"/>
      <c r="C6" s="70" t="s">
        <v>3</v>
      </c>
      <c r="D6" s="71"/>
      <c r="E6" s="71"/>
      <c r="F6" s="71"/>
      <c r="G6" s="71"/>
      <c r="H6" s="72"/>
      <c r="I6" s="75" t="s">
        <v>4</v>
      </c>
      <c r="J6" s="75"/>
      <c r="K6" s="4"/>
      <c r="L6" s="32" t="s">
        <v>5</v>
      </c>
      <c r="M6" s="33"/>
      <c r="N6" s="34"/>
    </row>
    <row r="7" spans="1:14" ht="45" customHeight="1" x14ac:dyDescent="0.25">
      <c r="A7" s="77" t="s">
        <v>6</v>
      </c>
      <c r="B7" s="76"/>
      <c r="C7" s="73"/>
      <c r="D7" s="73"/>
      <c r="E7" s="73"/>
      <c r="F7" s="73"/>
      <c r="G7" s="73"/>
      <c r="H7" s="73"/>
      <c r="I7" s="76" t="s">
        <v>7</v>
      </c>
      <c r="J7" s="76"/>
      <c r="K7" s="5"/>
      <c r="L7" s="35"/>
      <c r="M7" s="35"/>
      <c r="N7" s="36"/>
    </row>
    <row r="8" spans="1:14" ht="45" customHeight="1" x14ac:dyDescent="0.25">
      <c r="A8" s="25" t="s">
        <v>8</v>
      </c>
      <c r="B8" s="26"/>
      <c r="C8" s="37"/>
      <c r="D8" s="37"/>
      <c r="E8" s="37"/>
      <c r="F8" s="37"/>
      <c r="G8" s="37"/>
      <c r="H8" s="37"/>
      <c r="I8" s="26" t="s">
        <v>9</v>
      </c>
      <c r="J8" s="26"/>
      <c r="K8" s="6"/>
      <c r="L8" s="37"/>
      <c r="M8" s="37"/>
      <c r="N8" s="38"/>
    </row>
    <row r="9" spans="1:14" ht="6" customHeight="1" thickBot="1" x14ac:dyDescent="0.3">
      <c r="A9" s="7"/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</row>
    <row r="10" spans="1:14" ht="34.5" customHeight="1" thickBot="1" x14ac:dyDescent="0.3">
      <c r="A10" s="9" t="s">
        <v>10</v>
      </c>
      <c r="B10" s="24" t="s">
        <v>11</v>
      </c>
      <c r="C10" s="24"/>
      <c r="D10" s="24"/>
      <c r="E10" s="10" t="s">
        <v>12</v>
      </c>
      <c r="F10" s="10" t="s">
        <v>13</v>
      </c>
      <c r="G10" s="10" t="s">
        <v>14</v>
      </c>
      <c r="H10" s="10" t="s">
        <v>15</v>
      </c>
      <c r="I10" s="10" t="s">
        <v>16</v>
      </c>
      <c r="J10" s="10" t="s">
        <v>17</v>
      </c>
      <c r="K10" s="10"/>
      <c r="L10" s="10" t="s">
        <v>18</v>
      </c>
      <c r="M10" s="10"/>
      <c r="N10" s="11" t="s">
        <v>19</v>
      </c>
    </row>
    <row r="11" spans="1:14" ht="6" customHeight="1" thickBot="1" x14ac:dyDescent="0.3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</row>
    <row r="12" spans="1:14" ht="257.25" customHeight="1" x14ac:dyDescent="0.3">
      <c r="A12" s="12">
        <v>1</v>
      </c>
      <c r="B12" s="39" t="s">
        <v>3</v>
      </c>
      <c r="C12" s="40"/>
      <c r="D12" s="40"/>
      <c r="E12" s="13"/>
      <c r="F12" s="14" t="s">
        <v>20</v>
      </c>
      <c r="G12" s="15">
        <v>1</v>
      </c>
      <c r="H12" s="16"/>
      <c r="I12" s="17">
        <v>0.18</v>
      </c>
      <c r="J12" s="18">
        <f>H12*I12</f>
        <v>0</v>
      </c>
      <c r="K12" s="19">
        <f>G12*J12</f>
        <v>0</v>
      </c>
      <c r="L12" s="18">
        <f>H12+J12</f>
        <v>0</v>
      </c>
      <c r="M12" s="18">
        <f>G12*H12</f>
        <v>0</v>
      </c>
      <c r="N12" s="20">
        <f>G12*L12</f>
        <v>0</v>
      </c>
    </row>
    <row r="13" spans="1:14" ht="27.75" customHeight="1" x14ac:dyDescent="0.25">
      <c r="A13" s="63" t="s">
        <v>21</v>
      </c>
      <c r="B13" s="64"/>
      <c r="C13" s="64"/>
      <c r="D13" s="64"/>
      <c r="E13" s="64"/>
      <c r="F13" s="64"/>
      <c r="G13" s="64"/>
      <c r="H13" s="64"/>
      <c r="I13" s="64"/>
      <c r="J13" s="64"/>
      <c r="K13" s="21"/>
      <c r="L13" s="61">
        <f>SUM(M12:M12)</f>
        <v>0</v>
      </c>
      <c r="M13" s="61"/>
      <c r="N13" s="62"/>
    </row>
    <row r="14" spans="1:14" ht="27.75" customHeight="1" x14ac:dyDescent="0.25">
      <c r="A14" s="65" t="s">
        <v>22</v>
      </c>
      <c r="B14" s="66"/>
      <c r="C14" s="66"/>
      <c r="D14" s="66"/>
      <c r="E14" s="66"/>
      <c r="F14" s="66"/>
      <c r="G14" s="66"/>
      <c r="H14" s="66"/>
      <c r="I14" s="66"/>
      <c r="J14" s="66"/>
      <c r="K14" s="22"/>
      <c r="L14" s="59">
        <f>SUM(K12:K12)</f>
        <v>0</v>
      </c>
      <c r="M14" s="59"/>
      <c r="N14" s="60"/>
    </row>
    <row r="15" spans="1:14" ht="6" customHeight="1" x14ac:dyDescent="0.25">
      <c r="A15" s="67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</row>
    <row r="16" spans="1:14" s="2" customFormat="1" ht="69" customHeight="1" x14ac:dyDescent="0.3">
      <c r="A16" s="51" t="s">
        <v>23</v>
      </c>
      <c r="B16" s="52"/>
      <c r="C16" s="52"/>
      <c r="D16" s="52"/>
      <c r="E16" s="48"/>
      <c r="F16" s="49"/>
      <c r="G16" s="49"/>
      <c r="H16" s="50"/>
      <c r="I16" s="30" t="s">
        <v>24</v>
      </c>
      <c r="J16" s="31"/>
      <c r="K16" s="23"/>
      <c r="L16" s="27">
        <f>L13+L14</f>
        <v>0</v>
      </c>
      <c r="M16" s="28"/>
      <c r="N16" s="29"/>
    </row>
    <row r="17" spans="1:14" ht="6" customHeight="1" x14ac:dyDescent="0.25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</row>
    <row r="18" spans="1:14" ht="6" customHeight="1" thickBot="1" x14ac:dyDescent="0.3">
      <c r="A18" s="68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</row>
    <row r="19" spans="1:14" ht="15" customHeight="1" x14ac:dyDescent="0.25">
      <c r="A19" s="53" t="s">
        <v>25</v>
      </c>
      <c r="B19" s="54"/>
      <c r="C19" s="54"/>
      <c r="D19" s="54"/>
      <c r="E19" s="54"/>
      <c r="F19" s="54"/>
      <c r="G19" s="54"/>
      <c r="H19" s="54"/>
      <c r="I19" s="41" t="s">
        <v>26</v>
      </c>
      <c r="J19" s="41"/>
      <c r="K19" s="41"/>
      <c r="L19" s="41"/>
      <c r="M19" s="41"/>
      <c r="N19" s="42"/>
    </row>
    <row r="20" spans="1:14" ht="15" customHeight="1" x14ac:dyDescent="0.25">
      <c r="A20" s="55"/>
      <c r="B20" s="56"/>
      <c r="C20" s="56"/>
      <c r="D20" s="56"/>
      <c r="E20" s="56"/>
      <c r="F20" s="56"/>
      <c r="G20" s="56"/>
      <c r="H20" s="56"/>
      <c r="I20" s="43"/>
      <c r="J20" s="43"/>
      <c r="K20" s="43"/>
      <c r="L20" s="43"/>
      <c r="M20" s="43"/>
      <c r="N20" s="44"/>
    </row>
    <row r="21" spans="1:14" ht="15" customHeight="1" x14ac:dyDescent="0.25">
      <c r="A21" s="55"/>
      <c r="B21" s="56"/>
      <c r="C21" s="56"/>
      <c r="D21" s="56"/>
      <c r="E21" s="56"/>
      <c r="F21" s="56"/>
      <c r="G21" s="56"/>
      <c r="H21" s="56"/>
      <c r="I21" s="43"/>
      <c r="J21" s="43"/>
      <c r="K21" s="43"/>
      <c r="L21" s="43"/>
      <c r="M21" s="43"/>
      <c r="N21" s="44"/>
    </row>
    <row r="22" spans="1:14" ht="15" customHeight="1" x14ac:dyDescent="0.25">
      <c r="A22" s="55"/>
      <c r="B22" s="56"/>
      <c r="C22" s="56"/>
      <c r="D22" s="56"/>
      <c r="E22" s="56"/>
      <c r="F22" s="56"/>
      <c r="G22" s="56"/>
      <c r="H22" s="56"/>
      <c r="I22" s="43"/>
      <c r="J22" s="43"/>
      <c r="K22" s="43"/>
      <c r="L22" s="43"/>
      <c r="M22" s="43"/>
      <c r="N22" s="44"/>
    </row>
    <row r="23" spans="1:14" ht="15" customHeight="1" thickBot="1" x14ac:dyDescent="0.3">
      <c r="A23" s="57"/>
      <c r="B23" s="58"/>
      <c r="C23" s="58"/>
      <c r="D23" s="58"/>
      <c r="E23" s="58"/>
      <c r="F23" s="58"/>
      <c r="G23" s="58"/>
      <c r="H23" s="58"/>
      <c r="I23" s="45"/>
      <c r="J23" s="45"/>
      <c r="K23" s="45"/>
      <c r="L23" s="45"/>
      <c r="M23" s="45"/>
      <c r="N23" s="46"/>
    </row>
  </sheetData>
  <sheetProtection algorithmName="SHA-512" hashValue="5PORA9bzPyf/UjxLNvym3h/L389kHaRrI2HK2pRqDVOCCHJZIgWb1Yxhhgu9KO72feOv2WlPrfcwbJqMOQCLbg==" saltValue="U7pO4K87NqGcrshZwYN+ZQ==" spinCount="100000" sheet="1" objects="1" scenarios="1"/>
  <protectedRanges>
    <protectedRange sqref="C7:H7" name="Rango1"/>
    <protectedRange sqref="C8:H8" name="Rango2"/>
    <protectedRange sqref="L7:N8" name="Rango3"/>
    <protectedRange sqref="E12" name="Rango4"/>
    <protectedRange sqref="H12:I12" name="Rango5"/>
    <protectedRange sqref="E16:H16" name="Rango6"/>
    <protectedRange sqref="A19:N23" name="Rango7"/>
  </protectedRanges>
  <mergeCells count="30"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I19:N23"/>
    <mergeCell ref="A11:N11"/>
    <mergeCell ref="E16:H16"/>
    <mergeCell ref="A16:D16"/>
    <mergeCell ref="A19:H23"/>
    <mergeCell ref="L14:N14"/>
    <mergeCell ref="L13:N13"/>
    <mergeCell ref="A13:J13"/>
    <mergeCell ref="A14:J14"/>
    <mergeCell ref="A15:N15"/>
    <mergeCell ref="A17:N17"/>
    <mergeCell ref="A18:N18"/>
    <mergeCell ref="B10:D10"/>
    <mergeCell ref="A8:B8"/>
    <mergeCell ref="L16:N16"/>
    <mergeCell ref="I16:J16"/>
    <mergeCell ref="L6:N6"/>
    <mergeCell ref="L7:N7"/>
    <mergeCell ref="L8:N8"/>
    <mergeCell ref="B12:D12"/>
  </mergeCells>
  <dataValidations count="1">
    <dataValidation type="decimal" allowBlank="1" showInputMessage="1" showErrorMessage="1" errorTitle="ALERTA" error="EN ESTA CELDA SOLO ES PERMITIDO DÍGITOS NUMÉRICOS" sqref="H12:I12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5adbb248846058ea32dd2d447d3cc5fa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acac9b428e77f7de457c197354d167f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MediaLengthInSeconds xmlns="23968453-7404-4c66-b04b-c533b279d534" xsi:nil="true"/>
    <Asignacion xmlns="23968453-7404-4c66-b04b-c533b279d534">
      <UserInfo>
        <DisplayName/>
        <AccountId xsi:nil="true"/>
        <AccountType/>
      </UserInfo>
    </Asignacion>
    <TaxCatchAll xmlns="ef3d409c-51e8-4a1c-b238-cf9f3673307b" xsi:nil="true"/>
    <Estado xmlns="23968453-7404-4c66-b04b-c533b279d534" xsi:nil="true"/>
    <Comentarios xmlns="23968453-7404-4c66-b04b-c533b279d534" xsi:nil="true"/>
    <lcf76f155ced4ddcb4097134ff3c332f xmlns="23968453-7404-4c66-b04b-c533b279d53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06C35A7-3BB1-4A21-B217-DF7FFCAD86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23968453-7404-4c66-b04b-c533b279d534"/>
    <ds:schemaRef ds:uri="ef3d409c-51e8-4a1c-b238-cf9f3673307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Paola F. Sosa De La C.</cp:lastModifiedBy>
  <cp:revision/>
  <dcterms:created xsi:type="dcterms:W3CDTF">2014-12-15T12:59:31Z</dcterms:created>
  <dcterms:modified xsi:type="dcterms:W3CDTF">2024-04-11T11:30:30Z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