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matos\OneDrive - Poder Judicial RD\Procesos Activos\CSM-2022-260 ADQUISICIÓN DE RELOJ PARA REGISTRO DE ASISTENCIA PARA LA NAVE DEFINITIVA PID\Editables\Anexos\"/>
    </mc:Choice>
  </mc:AlternateContent>
  <bookViews>
    <workbookView xWindow="0" yWindow="0" windowWidth="20490" windowHeight="7650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M12" i="5"/>
  <c r="L13" i="5" s="1"/>
  <c r="L12" i="5" l="1"/>
  <c r="N12" i="5" s="1"/>
  <c r="K12" i="5"/>
  <c r="L14" i="5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<sst xmlns="http://schemas.openxmlformats.org/spreadsheetml/2006/main" count="28" uniqueCount="28">
  <si>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</si>
  <si>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</si>
  <si>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</si>
  <si>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>ADQUISICIÓN DE RELOJ PARA REGISTRO DE ASISTENCIA PARA LA NAVE DEFINITIVA DEL PODER JUDICIAL DESTINADA PARA ARCHIVOS JUDICIALES, UBICADA EN EL PARQUE INDUSTRIAL DUARTE DEL KM 22</t>
  </si>
  <si>
    <t>No. Expediente:</t>
  </si>
  <si>
    <t>CSM-2022-260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</si>
  <si>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</si>
  <si>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</si>
  <si>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</si>
  <si>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</si>
  <si>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</si>
  <si>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</si>
  <si>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</si>
  <si>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</si>
  <si>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</si>
  <si>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</si>
  <si>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</si>
  <si>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</si>
  <si>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</si>
  <si>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</si>
  <si>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Times New Roman"/>
      </rPr>
      <t xml:space="preserve">SUMINISTRO E INSTALACIÓN DE RELOJ PARA REGISTRO DE ASISTENCIA CON ACCESORIOS PARA SER INSTALADO (FUENTE Y BASES DE PARED)
ESPECIFICACIONES:
• PROCESADOR: </t>
    </r>
    <r>
      <rPr>
        <sz val="11"/>
        <color rgb="FF000000"/>
        <rFont val="Times New Roman"/>
      </rPr>
      <t xml:space="preserve">800 MHZ
</t>
    </r>
    <r>
      <rPr>
        <b/>
        <sz val="11"/>
        <color rgb="FF000000"/>
        <rFont val="Times New Roman"/>
      </rPr>
      <t xml:space="preserve">• MEMORIA: </t>
    </r>
    <r>
      <rPr>
        <sz val="11"/>
        <color rgb="FF000000"/>
        <rFont val="Times New Roman"/>
      </rPr>
      <t xml:space="preserve">256 MB FLASH MEMORY &amp; 128 MB SDRAM
</t>
    </r>
    <r>
      <rPr>
        <b/>
        <sz val="11"/>
        <color rgb="FF000000"/>
        <rFont val="Times New Roman"/>
      </rPr>
      <t>• CONEXIÓN:</t>
    </r>
    <r>
      <rPr>
        <sz val="11"/>
        <color rgb="FF000000"/>
        <rFont val="Times New Roman"/>
      </rPr>
      <t xml:space="preserve"> TCP/IP, USB DISK (OPTIONAL: RS232, RS485, WIFI &amp; GPRS) 
</t>
    </r>
    <r>
      <rPr>
        <b/>
        <sz val="11"/>
        <color rgb="FF000000"/>
        <rFont val="Times New Roman"/>
      </rPr>
      <t>• SOFTWARE:</t>
    </r>
    <r>
      <rPr>
        <sz val="11"/>
        <color rgb="FF000000"/>
        <rFont val="Times New Roman"/>
      </rPr>
      <t xml:space="preserve"> INGRESS O TCMS V3 
</t>
    </r>
    <r>
      <rPr>
        <b/>
        <sz val="11"/>
        <color rgb="FF000000"/>
        <rFont val="Times New Roman"/>
      </rPr>
      <t xml:space="preserve">• TRANSACTION LOGS: </t>
    </r>
    <r>
      <rPr>
        <sz val="11"/>
        <color rgb="FF000000"/>
        <rFont val="Times New Roman"/>
      </rPr>
      <t xml:space="preserve">200,000
</t>
    </r>
    <r>
      <rPr>
        <b/>
        <sz val="11"/>
        <color rgb="FF000000"/>
        <rFont val="Times New Roman"/>
      </rPr>
      <t>• GARANTIA:</t>
    </r>
    <r>
      <rPr>
        <sz val="11"/>
        <color rgb="FF000000"/>
        <rFont val="Times New Roman"/>
      </rPr>
      <t xml:space="preserve"> CONTRA DEFECTOS DE FÁBRICA
•	</t>
    </r>
    <r>
      <rPr>
        <b/>
        <sz val="11"/>
        <color rgb="FF000000"/>
        <rFont val="Times New Roman"/>
      </rPr>
      <t>A SER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 xml:space="preserve">INSTALADO EN LA NAVE DEFINITIVA EN EL PARQUE INDUSTRIAL DUARTE DEL KM 22, DESTINADA COMO ARCHIVO CENTRAL DEL PODER JUDICIAL.
</t>
    </r>
    <r>
      <rPr>
        <sz val="11"/>
        <color rgb="FF000000"/>
        <rFont val="Times New Roman"/>
      </rPr>
      <t xml:space="preserve">
</t>
    </r>
    <r>
      <rPr>
        <b/>
        <sz val="11"/>
        <color rgb="FF000000"/>
        <rFont val="Times New Roman"/>
      </rPr>
      <t xml:space="preserve">
NOTA: EL RELOJ DEBE SER COMPATIBLE CON EL QUE CUENTA LA INSTITUCIÓN EN LA ACTUALIDAD. 
</t>
    </r>
  </si>
  <si>
    <t>UND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</si>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</sst>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1"/>
      <color rgb="FF000000"/>
      <name val="Times New Roman"/>
    </font>
    <font>
      <sz val="11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topLeftCell="B4" zoomScale="70" zoomScaleNormal="70" zoomScaleSheetLayoutView="100" workbookViewId="0">
      <selection activeCell="B12" sqref="B12:D12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101.4257812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30.75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18.75" customHeight="1" x14ac:dyDescent="0.25">
      <c r="A4" s="75" t="s">
        <v>1</v>
      </c>
      <c r="B4" s="75"/>
      <c r="C4" s="7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71" t="s">
        <v>2</v>
      </c>
      <c r="B6" s="72"/>
      <c r="C6" s="67" t="s">
        <v>3</v>
      </c>
      <c r="D6" s="68"/>
      <c r="E6" s="68"/>
      <c r="F6" s="68"/>
      <c r="G6" s="68"/>
      <c r="H6" s="69"/>
      <c r="I6" s="72" t="s">
        <v>4</v>
      </c>
      <c r="J6" s="72"/>
      <c r="K6" s="13"/>
      <c r="L6" s="32" t="s">
        <v>5</v>
      </c>
      <c r="M6" s="32"/>
      <c r="N6" s="33"/>
    </row>
    <row r="7" spans="1:14" ht="45" customHeight="1" x14ac:dyDescent="0.25">
      <c r="A7" s="74" t="s">
        <v>6</v>
      </c>
      <c r="B7" s="73"/>
      <c r="C7" s="70"/>
      <c r="D7" s="70"/>
      <c r="E7" s="70"/>
      <c r="F7" s="70"/>
      <c r="G7" s="70"/>
      <c r="H7" s="70"/>
      <c r="I7" s="73" t="s">
        <v>7</v>
      </c>
      <c r="J7" s="73"/>
      <c r="K7" s="14"/>
      <c r="L7" s="34"/>
      <c r="M7" s="34"/>
      <c r="N7" s="35"/>
    </row>
    <row r="8" spans="1:14" ht="45" customHeight="1" x14ac:dyDescent="0.25">
      <c r="A8" s="25" t="s">
        <v>8</v>
      </c>
      <c r="B8" s="26"/>
      <c r="C8" s="36"/>
      <c r="D8" s="36"/>
      <c r="E8" s="36"/>
      <c r="F8" s="36"/>
      <c r="G8" s="36"/>
      <c r="H8" s="36"/>
      <c r="I8" s="26" t="s">
        <v>9</v>
      </c>
      <c r="J8" s="26"/>
      <c r="K8" s="15"/>
      <c r="L8" s="36"/>
      <c r="M8" s="36"/>
      <c r="N8" s="37"/>
    </row>
    <row r="9" spans="1:14" ht="6" customHeight="1" thickBot="1" x14ac:dyDescent="0.3">
      <c r="A9" s="16"/>
      <c r="B9" s="16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</row>
    <row r="10" spans="1:14" ht="34.5" customHeight="1" thickBot="1" x14ac:dyDescent="0.3">
      <c r="A10" s="18" t="s">
        <v>10</v>
      </c>
      <c r="B10" s="24" t="s">
        <v>11</v>
      </c>
      <c r="C10" s="24"/>
      <c r="D10" s="24"/>
      <c r="E10" s="19" t="s">
        <v>12</v>
      </c>
      <c r="F10" s="19" t="s">
        <v>13</v>
      </c>
      <c r="G10" s="19" t="s">
        <v>14</v>
      </c>
      <c r="H10" s="19" t="s">
        <v>15</v>
      </c>
      <c r="I10" s="19" t="s">
        <v>16</v>
      </c>
      <c r="J10" s="19" t="s">
        <v>17</v>
      </c>
      <c r="K10" s="19"/>
      <c r="L10" s="19" t="s">
        <v>18</v>
      </c>
      <c r="M10" s="19"/>
      <c r="N10" s="20" t="s">
        <v>19</v>
      </c>
    </row>
    <row r="11" spans="1:14" ht="6" customHeight="1" thickBot="1" x14ac:dyDescent="0.3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4" ht="273.75" customHeight="1" x14ac:dyDescent="0.25">
      <c r="A12" s="3">
        <v>1</v>
      </c>
      <c r="B12" s="45" t="s">
        <v>20</v>
      </c>
      <c r="C12" s="46"/>
      <c r="D12" s="46"/>
      <c r="E12" s="4"/>
      <c r="F12" s="5" t="s">
        <v>21</v>
      </c>
      <c r="G12" s="6">
        <v>1</v>
      </c>
      <c r="H12" s="23"/>
      <c r="I12" s="7">
        <v>0.18</v>
      </c>
      <c r="J12" s="8">
        <f>H12*I12</f>
        <v>0</v>
      </c>
      <c r="K12" s="11">
        <f>G12*J12</f>
        <v>0</v>
      </c>
      <c r="L12" s="8">
        <f>H12+J12</f>
        <v>0</v>
      </c>
      <c r="M12" s="8">
        <f>G12*H12</f>
        <v>0</v>
      </c>
      <c r="N12" s="9">
        <f>G12*L12</f>
        <v>0</v>
      </c>
    </row>
    <row r="13" spans="1:14" ht="27.75" customHeight="1" x14ac:dyDescent="0.25">
      <c r="A13" s="60" t="s">
        <v>22</v>
      </c>
      <c r="B13" s="61"/>
      <c r="C13" s="61"/>
      <c r="D13" s="61"/>
      <c r="E13" s="61"/>
      <c r="F13" s="61"/>
      <c r="G13" s="61"/>
      <c r="H13" s="61"/>
      <c r="I13" s="61"/>
      <c r="J13" s="61"/>
      <c r="K13" s="22"/>
      <c r="L13" s="58">
        <f>SUM(M12:M12)</f>
        <v>0</v>
      </c>
      <c r="M13" s="58"/>
      <c r="N13" s="59"/>
    </row>
    <row r="14" spans="1:14" ht="27.75" customHeight="1" thickBot="1" x14ac:dyDescent="0.3">
      <c r="A14" s="62" t="s">
        <v>23</v>
      </c>
      <c r="B14" s="63"/>
      <c r="C14" s="63"/>
      <c r="D14" s="63"/>
      <c r="E14" s="63"/>
      <c r="F14" s="63"/>
      <c r="G14" s="63"/>
      <c r="H14" s="63"/>
      <c r="I14" s="63"/>
      <c r="J14" s="63"/>
      <c r="K14" s="21"/>
      <c r="L14" s="56">
        <f>SUM(K12:K12)</f>
        <v>0</v>
      </c>
      <c r="M14" s="56"/>
      <c r="N14" s="57"/>
    </row>
    <row r="15" spans="1:14" ht="6" customHeight="1" thickBot="1" x14ac:dyDescent="0.3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</row>
    <row r="16" spans="1:14" s="2" customFormat="1" ht="69" customHeight="1" x14ac:dyDescent="0.2">
      <c r="A16" s="48" t="s">
        <v>24</v>
      </c>
      <c r="B16" s="49"/>
      <c r="C16" s="49"/>
      <c r="D16" s="49"/>
      <c r="E16" s="47"/>
      <c r="F16" s="47"/>
      <c r="G16" s="47"/>
      <c r="H16" s="47"/>
      <c r="I16" s="30" t="s">
        <v>25</v>
      </c>
      <c r="J16" s="31"/>
      <c r="K16" s="10"/>
      <c r="L16" s="27">
        <f>L13+L14</f>
        <v>0</v>
      </c>
      <c r="M16" s="28"/>
      <c r="N16" s="29"/>
    </row>
    <row r="17" spans="1:14" ht="6" customHeight="1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 ht="6" customHeight="1" thickBot="1" x14ac:dyDescent="0.3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</row>
    <row r="19" spans="1:14" ht="15" customHeight="1" x14ac:dyDescent="0.25">
      <c r="A19" s="50" t="s">
        <v>26</v>
      </c>
      <c r="B19" s="51"/>
      <c r="C19" s="51"/>
      <c r="D19" s="51"/>
      <c r="E19" s="51"/>
      <c r="F19" s="51"/>
      <c r="G19" s="51"/>
      <c r="H19" s="51"/>
      <c r="I19" s="38" t="s">
        <v>27</v>
      </c>
      <c r="J19" s="38"/>
      <c r="K19" s="38"/>
      <c r="L19" s="38"/>
      <c r="M19" s="38"/>
      <c r="N19" s="39"/>
    </row>
    <row r="20" spans="1:14" ht="15" customHeight="1" x14ac:dyDescent="0.25">
      <c r="A20" s="52"/>
      <c r="B20" s="53"/>
      <c r="C20" s="53"/>
      <c r="D20" s="53"/>
      <c r="E20" s="53"/>
      <c r="F20" s="53"/>
      <c r="G20" s="53"/>
      <c r="H20" s="53"/>
      <c r="I20" s="40"/>
      <c r="J20" s="40"/>
      <c r="K20" s="40"/>
      <c r="L20" s="40"/>
      <c r="M20" s="40"/>
      <c r="N20" s="41"/>
    </row>
    <row r="21" spans="1:14" ht="15" customHeight="1" x14ac:dyDescent="0.25">
      <c r="A21" s="52"/>
      <c r="B21" s="53"/>
      <c r="C21" s="53"/>
      <c r="D21" s="53"/>
      <c r="E21" s="53"/>
      <c r="F21" s="53"/>
      <c r="G21" s="53"/>
      <c r="H21" s="53"/>
      <c r="I21" s="40"/>
      <c r="J21" s="40"/>
      <c r="K21" s="40"/>
      <c r="L21" s="40"/>
      <c r="M21" s="40"/>
      <c r="N21" s="41"/>
    </row>
    <row r="22" spans="1:14" ht="15" customHeight="1" x14ac:dyDescent="0.25">
      <c r="A22" s="52"/>
      <c r="B22" s="53"/>
      <c r="C22" s="53"/>
      <c r="D22" s="53"/>
      <c r="E22" s="53"/>
      <c r="F22" s="53"/>
      <c r="G22" s="53"/>
      <c r="H22" s="53"/>
      <c r="I22" s="40"/>
      <c r="J22" s="40"/>
      <c r="K22" s="40"/>
      <c r="L22" s="40"/>
      <c r="M22" s="40"/>
      <c r="N22" s="41"/>
    </row>
    <row r="23" spans="1:14" ht="15" customHeight="1" thickBot="1" x14ac:dyDescent="0.3">
      <c r="A23" s="54"/>
      <c r="B23" s="55"/>
      <c r="C23" s="55"/>
      <c r="D23" s="55"/>
      <c r="E23" s="55"/>
      <c r="F23" s="55"/>
      <c r="G23" s="55"/>
      <c r="H23" s="55"/>
      <c r="I23" s="42"/>
      <c r="J23" s="42"/>
      <c r="K23" s="42"/>
      <c r="L23" s="42"/>
      <c r="M23" s="42"/>
      <c r="N23" s="43"/>
    </row>
  </sheetData>
  <sheetProtection algorithmName="SHA-512" hashValue="RZ9lG788HAvG5XVMRMbkHpgadkkmKPtjX9h84kiY5Vcs/fr4tbOXlKFggp1YR0OvPgepBLPww3EZdOLQ+rwb7Q==" saltValue="oFb/QDYa7YUMLewSNztOCQ==" spinCount="100000" sheet="1" objects="1" scenarios="1"/>
  <mergeCells count="30"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B10:D10"/>
    <mergeCell ref="A8:B8"/>
    <mergeCell ref="L16:N16"/>
    <mergeCell ref="I16:J16"/>
    <mergeCell ref="L6:N6"/>
    <mergeCell ref="L7:N7"/>
    <mergeCell ref="L8:N8"/>
  </mergeCells>
  <dataValidations count="1">
    <dataValidation type="decimal" allowBlank="1" showInputMessage="1" showErrorMessage="1" errorTitle="ALERTA" error="EN ESTA CELDA SOLO ES PERMITIDO DÍGITOS NUMÉRICOS" sqref="H12:I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1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2AC0FF46-AF7A-4744-BC6D-54362875A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Angel M. Matos C.</cp:lastModifiedBy>
  <cp:revision/>
  <cp:lastPrinted>2022-10-14T18:50:01Z</cp:lastPrinted>
  <dcterms:created xsi:type="dcterms:W3CDTF">2014-12-15T12:59:31Z</dcterms:created>
  <dcterms:modified xsi:type="dcterms:W3CDTF">2022-10-14T18:50:35Z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