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268 COMPRA DE MATERIALES DE ESCRITORIO (PAPELERIA)\Editables\Anexos\"/>
    </mc:Choice>
  </mc:AlternateContent>
  <bookViews>
    <workbookView xWindow="0" yWindow="0" windowWidth="20490" windowHeight="73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5" l="1"/>
  <c r="L17" i="5"/>
  <c r="M15" i="5"/>
  <c r="J15" i="5"/>
  <c r="K15" i="5" s="1"/>
  <c r="L15" i="5" l="1"/>
  <c r="N15" i="5" s="1"/>
  <c r="J12" i="5"/>
  <c r="L12" i="5" s="1"/>
  <c r="N12" i="5" s="1"/>
  <c r="M13" i="5"/>
  <c r="M14" i="5"/>
  <c r="M16" i="5"/>
  <c r="J13" i="5"/>
  <c r="L13" i="5" s="1"/>
  <c r="N13" i="5" s="1"/>
  <c r="J16" i="5"/>
  <c r="L16" i="5" s="1"/>
  <c r="N16" i="5" s="1"/>
  <c r="J14" i="5"/>
  <c r="L14" i="5" s="1"/>
  <c r="N14" i="5" s="1"/>
  <c r="M12" i="5"/>
  <c r="K12" i="5" l="1"/>
  <c r="K16" i="5"/>
  <c r="K14" i="5"/>
  <c r="K13" i="5"/>
  <c r="L20" i="5" l="1"/>
</calcChain>
</file>

<file path=xl/sharedStrings.xml><?xml version="1.0" encoding="utf-8"?>
<sst xmlns="http://schemas.openxmlformats.org/spreadsheetml/2006/main" count="36" uniqueCount="33">
  <si>
    <t>OFERTA ECONÓMICA</t>
  </si>
  <si>
    <t>SNCC.F.033-OFERTA ECONÓMICA</t>
  </si>
  <si>
    <t>Título del Proceso:</t>
  </si>
  <si>
    <t>ADQUISICIÓN DE MATERIALES DE ESCRITORIO Y TARJETAS DE REPRESENTACIÓN PARA JUECES Y FUNCIONARIOS DEL PODER JUDICIAL</t>
  </si>
  <si>
    <t>No. Expediente:</t>
  </si>
  <si>
    <t>CSM-2022-268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</si>
  <si>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</si>
  <si>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</si>
  <si>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</si>
  <si>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</si>
  <si>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</si>
  <si>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</si>
  <si>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</si>
  <si>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</si>
  <si>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</si>
  <si>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</si>
  <si>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</si>
  <si>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</si>
  <si>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</si>
  <si>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</si>
  <si>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ECRU SOBRE TAMAÑO 4 1/4 X 6 1/2; IMPRESIÓN A UN COLOR RELIEVE</t>
  </si>
  <si>
    <t>UND</t>
  </si>
  <si>
    <t>TARJETAS TAMAÑO 4 BAR; IMPRESIÓN A UN COLOR RELIEVE</t>
  </si>
  <si>
    <t>TARJETAS ECRU TAMAÑO 3.5 X 2.5; IMPRESIÓN A UN COLOR RELIEVE</t>
  </si>
  <si>
    <t>HOJAS ECRU TAMAÑO 6.5 X 8.5; IMPRESIÓN A UN COLOR RELIEVE</t>
  </si>
  <si>
    <t>CAJA 
(100/1)</t>
  </si>
  <si>
    <t>TARJETAS DE PRESENTACION MATERIAL LEGER BLANCO TIRO ESCUDO EN STAMPING DORADO TEXTO IMPRESO EN NEGRO RETIRO IMPRESO EN NEGRO NOMBRE DE : MANUEL A. READ ORTIZ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</si>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</sst>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5" fillId="2" borderId="20" xfId="0" applyFont="1" applyFill="1" applyBorder="1" applyAlignment="1" applyProtection="1">
      <alignment wrapText="1"/>
      <protection locked="0"/>
    </xf>
    <xf numFmtId="0" fontId="5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164" fontId="5" fillId="4" borderId="21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5" fillId="2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C1" zoomScale="55" zoomScaleNormal="55" zoomScaleSheetLayoutView="100" workbookViewId="0">
      <selection activeCell="C7" sqref="C7:H7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0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 customHeight="1" x14ac:dyDescent="0.25">
      <c r="A4" s="50" t="s">
        <v>1</v>
      </c>
      <c r="B4" s="50"/>
      <c r="C4" s="5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45" t="s">
        <v>2</v>
      </c>
      <c r="B6" s="46"/>
      <c r="C6" s="40" t="s">
        <v>3</v>
      </c>
      <c r="D6" s="41"/>
      <c r="E6" s="41"/>
      <c r="F6" s="41"/>
      <c r="G6" s="41"/>
      <c r="H6" s="42"/>
      <c r="I6" s="46" t="s">
        <v>4</v>
      </c>
      <c r="J6" s="46"/>
      <c r="K6" s="19"/>
      <c r="L6" s="93" t="s">
        <v>5</v>
      </c>
      <c r="M6" s="93"/>
      <c r="N6" s="94"/>
    </row>
    <row r="7" spans="1:14" ht="45" customHeight="1" x14ac:dyDescent="0.25">
      <c r="A7" s="49" t="s">
        <v>6</v>
      </c>
      <c r="B7" s="47"/>
      <c r="C7" s="43"/>
      <c r="D7" s="43"/>
      <c r="E7" s="43"/>
      <c r="F7" s="43"/>
      <c r="G7" s="43"/>
      <c r="H7" s="43"/>
      <c r="I7" s="47" t="s">
        <v>7</v>
      </c>
      <c r="J7" s="47"/>
      <c r="K7" s="20"/>
      <c r="L7" s="95"/>
      <c r="M7" s="95"/>
      <c r="N7" s="96"/>
    </row>
    <row r="8" spans="1:14" ht="45" customHeight="1" x14ac:dyDescent="0.25">
      <c r="A8" s="87" t="s">
        <v>8</v>
      </c>
      <c r="B8" s="48"/>
      <c r="C8" s="44"/>
      <c r="D8" s="44"/>
      <c r="E8" s="44"/>
      <c r="F8" s="44"/>
      <c r="G8" s="44"/>
      <c r="H8" s="44"/>
      <c r="I8" s="48" t="s">
        <v>9</v>
      </c>
      <c r="J8" s="48"/>
      <c r="K8" s="21"/>
      <c r="L8" s="44"/>
      <c r="M8" s="44"/>
      <c r="N8" s="97"/>
    </row>
    <row r="9" spans="1:14" ht="6" customHeight="1" thickBot="1" x14ac:dyDescent="0.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ht="34.5" customHeight="1" thickBot="1" x14ac:dyDescent="0.3">
      <c r="A10" s="24" t="s">
        <v>10</v>
      </c>
      <c r="B10" s="86" t="s">
        <v>11</v>
      </c>
      <c r="C10" s="86"/>
      <c r="D10" s="86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/>
      <c r="L10" s="25" t="s">
        <v>18</v>
      </c>
      <c r="M10" s="25"/>
      <c r="N10" s="26" t="s">
        <v>19</v>
      </c>
    </row>
    <row r="11" spans="1:14" ht="6" customHeight="1" thickBo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54.75" customHeight="1" x14ac:dyDescent="0.25">
      <c r="A12" s="3">
        <v>1</v>
      </c>
      <c r="B12" s="58" t="s">
        <v>20</v>
      </c>
      <c r="C12" s="59"/>
      <c r="D12" s="60"/>
      <c r="E12" s="4"/>
      <c r="F12" s="5" t="s">
        <v>21</v>
      </c>
      <c r="G12" s="6">
        <v>200</v>
      </c>
      <c r="H12" s="36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52.5" customHeight="1" thickBot="1" x14ac:dyDescent="0.3">
      <c r="A13" s="16">
        <v>2</v>
      </c>
      <c r="B13" s="80" t="s">
        <v>22</v>
      </c>
      <c r="C13" s="81"/>
      <c r="D13" s="82"/>
      <c r="E13" s="12"/>
      <c r="F13" s="11" t="s">
        <v>21</v>
      </c>
      <c r="G13" s="13">
        <v>100</v>
      </c>
      <c r="H13" s="37"/>
      <c r="I13" s="14">
        <v>0.18</v>
      </c>
      <c r="J13" s="15">
        <f>H13*I13</f>
        <v>0</v>
      </c>
      <c r="K13" s="15">
        <f t="shared" ref="K13:K16" si="0">G13*J13</f>
        <v>0</v>
      </c>
      <c r="L13" s="15">
        <f t="shared" ref="L13:L14" si="1">H13+J13</f>
        <v>0</v>
      </c>
      <c r="M13" s="15">
        <f t="shared" ref="M13:M16" si="2">G13*H13</f>
        <v>0</v>
      </c>
      <c r="N13" s="17">
        <f t="shared" ref="N13:N14" si="3">G13*L13</f>
        <v>0</v>
      </c>
    </row>
    <row r="14" spans="1:14" ht="56.25" customHeight="1" x14ac:dyDescent="0.25">
      <c r="A14" s="3">
        <v>3</v>
      </c>
      <c r="B14" s="80" t="s">
        <v>23</v>
      </c>
      <c r="C14" s="81"/>
      <c r="D14" s="82"/>
      <c r="E14" s="12"/>
      <c r="F14" s="11" t="s">
        <v>21</v>
      </c>
      <c r="G14" s="13">
        <v>100</v>
      </c>
      <c r="H14" s="37"/>
      <c r="I14" s="14">
        <v>0.18</v>
      </c>
      <c r="J14" s="15">
        <f t="shared" ref="J14" si="4">H14*I14</f>
        <v>0</v>
      </c>
      <c r="K14" s="15">
        <f t="shared" si="0"/>
        <v>0</v>
      </c>
      <c r="L14" s="15">
        <f t="shared" si="1"/>
        <v>0</v>
      </c>
      <c r="M14" s="15">
        <f t="shared" si="2"/>
        <v>0</v>
      </c>
      <c r="N14" s="17">
        <f t="shared" si="3"/>
        <v>0</v>
      </c>
    </row>
    <row r="15" spans="1:14" ht="71.25" customHeight="1" x14ac:dyDescent="0.25">
      <c r="A15" s="16">
        <v>4</v>
      </c>
      <c r="B15" s="80" t="s">
        <v>24</v>
      </c>
      <c r="C15" s="81"/>
      <c r="D15" s="82"/>
      <c r="E15" s="28"/>
      <c r="F15" s="35" t="s">
        <v>25</v>
      </c>
      <c r="G15" s="30">
        <v>1</v>
      </c>
      <c r="H15" s="38"/>
      <c r="I15" s="31">
        <v>0.18</v>
      </c>
      <c r="J15" s="32">
        <f>H15*I15</f>
        <v>0</v>
      </c>
      <c r="K15" s="32">
        <f t="shared" ref="K15" si="5">G15*J15</f>
        <v>0</v>
      </c>
      <c r="L15" s="32">
        <f>H15+J15</f>
        <v>0</v>
      </c>
      <c r="M15" s="32">
        <f t="shared" ref="M15" si="6">G15*H15</f>
        <v>0</v>
      </c>
      <c r="N15" s="33">
        <f>G15*L15</f>
        <v>0</v>
      </c>
    </row>
    <row r="16" spans="1:14" ht="69.75" customHeight="1" thickBot="1" x14ac:dyDescent="0.3">
      <c r="A16" s="3">
        <v>5</v>
      </c>
      <c r="B16" s="83" t="s">
        <v>26</v>
      </c>
      <c r="C16" s="84"/>
      <c r="D16" s="85"/>
      <c r="E16" s="28"/>
      <c r="F16" s="29" t="s">
        <v>21</v>
      </c>
      <c r="G16" s="30">
        <v>200</v>
      </c>
      <c r="H16" s="38"/>
      <c r="I16" s="31">
        <v>0.18</v>
      </c>
      <c r="J16" s="32">
        <f>H16*I16</f>
        <v>0</v>
      </c>
      <c r="K16" s="32">
        <f t="shared" si="0"/>
        <v>0</v>
      </c>
      <c r="L16" s="32">
        <f>H16+J16</f>
        <v>0</v>
      </c>
      <c r="M16" s="32">
        <f t="shared" si="2"/>
        <v>0</v>
      </c>
      <c r="N16" s="33">
        <f>G16*L16</f>
        <v>0</v>
      </c>
    </row>
    <row r="17" spans="1:14" ht="27.75" customHeight="1" x14ac:dyDescent="0.25">
      <c r="A17" s="74" t="s">
        <v>27</v>
      </c>
      <c r="B17" s="75"/>
      <c r="C17" s="75"/>
      <c r="D17" s="75"/>
      <c r="E17" s="75"/>
      <c r="F17" s="75"/>
      <c r="G17" s="75"/>
      <c r="H17" s="75"/>
      <c r="I17" s="75"/>
      <c r="J17" s="75"/>
      <c r="K17" s="34"/>
      <c r="L17" s="72">
        <f>SUM(M12:M16)</f>
        <v>0</v>
      </c>
      <c r="M17" s="72"/>
      <c r="N17" s="73"/>
    </row>
    <row r="18" spans="1:14" ht="27.75" customHeight="1" thickBot="1" x14ac:dyDescent="0.3">
      <c r="A18" s="76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27"/>
      <c r="L18" s="70">
        <f>SUM(K12:K16)</f>
        <v>0</v>
      </c>
      <c r="M18" s="70"/>
      <c r="N18" s="71"/>
    </row>
    <row r="19" spans="1:14" ht="6" customHeight="1" thickBot="1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s="2" customFormat="1" ht="69" customHeight="1" x14ac:dyDescent="0.2">
      <c r="A20" s="62" t="s">
        <v>29</v>
      </c>
      <c r="B20" s="63"/>
      <c r="C20" s="63"/>
      <c r="D20" s="63"/>
      <c r="E20" s="61"/>
      <c r="F20" s="61"/>
      <c r="G20" s="61"/>
      <c r="H20" s="61"/>
      <c r="I20" s="91" t="s">
        <v>30</v>
      </c>
      <c r="J20" s="92"/>
      <c r="K20" s="10"/>
      <c r="L20" s="88">
        <f>L17+L18</f>
        <v>0</v>
      </c>
      <c r="M20" s="89"/>
      <c r="N20" s="90"/>
    </row>
    <row r="21" spans="1:14" ht="6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6" customHeight="1" thickBot="1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5" customHeight="1" x14ac:dyDescent="0.25">
      <c r="A23" s="64" t="s">
        <v>31</v>
      </c>
      <c r="B23" s="65"/>
      <c r="C23" s="65"/>
      <c r="D23" s="65"/>
      <c r="E23" s="65"/>
      <c r="F23" s="65"/>
      <c r="G23" s="65"/>
      <c r="H23" s="65"/>
      <c r="I23" s="51" t="s">
        <v>32</v>
      </c>
      <c r="J23" s="51"/>
      <c r="K23" s="51"/>
      <c r="L23" s="51"/>
      <c r="M23" s="51"/>
      <c r="N23" s="52"/>
    </row>
    <row r="24" spans="1:14" ht="15" customHeight="1" x14ac:dyDescent="0.25">
      <c r="A24" s="66"/>
      <c r="B24" s="67"/>
      <c r="C24" s="67"/>
      <c r="D24" s="67"/>
      <c r="E24" s="67"/>
      <c r="F24" s="67"/>
      <c r="G24" s="67"/>
      <c r="H24" s="67"/>
      <c r="I24" s="53"/>
      <c r="J24" s="53"/>
      <c r="K24" s="53"/>
      <c r="L24" s="53"/>
      <c r="M24" s="53"/>
      <c r="N24" s="54"/>
    </row>
    <row r="25" spans="1:14" ht="15" customHeight="1" x14ac:dyDescent="0.25">
      <c r="A25" s="66"/>
      <c r="B25" s="67"/>
      <c r="C25" s="67"/>
      <c r="D25" s="67"/>
      <c r="E25" s="67"/>
      <c r="F25" s="67"/>
      <c r="G25" s="67"/>
      <c r="H25" s="67"/>
      <c r="I25" s="53"/>
      <c r="J25" s="53"/>
      <c r="K25" s="53"/>
      <c r="L25" s="53"/>
      <c r="M25" s="53"/>
      <c r="N25" s="54"/>
    </row>
    <row r="26" spans="1:14" ht="15" customHeight="1" x14ac:dyDescent="0.25">
      <c r="A26" s="66"/>
      <c r="B26" s="67"/>
      <c r="C26" s="67"/>
      <c r="D26" s="67"/>
      <c r="E26" s="67"/>
      <c r="F26" s="67"/>
      <c r="G26" s="67"/>
      <c r="H26" s="67"/>
      <c r="I26" s="53"/>
      <c r="J26" s="53"/>
      <c r="K26" s="53"/>
      <c r="L26" s="53"/>
      <c r="M26" s="53"/>
      <c r="N26" s="54"/>
    </row>
    <row r="27" spans="1:14" ht="15" customHeight="1" thickBot="1" x14ac:dyDescent="0.3">
      <c r="A27" s="68"/>
      <c r="B27" s="69"/>
      <c r="C27" s="69"/>
      <c r="D27" s="69"/>
      <c r="E27" s="69"/>
      <c r="F27" s="69"/>
      <c r="G27" s="69"/>
      <c r="H27" s="69"/>
      <c r="I27" s="55"/>
      <c r="J27" s="55"/>
      <c r="K27" s="55"/>
      <c r="L27" s="55"/>
      <c r="M27" s="55"/>
      <c r="N27" s="56"/>
    </row>
  </sheetData>
  <sheetProtection algorithmName="SHA-512" hashValue="DbYOSW0qmntmvk2hx+Ym81EErjhm/eYQHDQQceB6j/nD3Td/SCIy3RL4p8rJsbtndyRRrFdm2GoxNS8xiNitdQ==" saltValue="PvdSUpYc2Hfm+2FqB3S8dg==" spinCount="100000" sheet="1" objects="1" scenarios="1"/>
  <mergeCells count="34">
    <mergeCell ref="B10:D10"/>
    <mergeCell ref="A8:B8"/>
    <mergeCell ref="L20:N20"/>
    <mergeCell ref="I20:J20"/>
    <mergeCell ref="L6:N6"/>
    <mergeCell ref="L7:N7"/>
    <mergeCell ref="L8:N8"/>
    <mergeCell ref="B15:D15"/>
    <mergeCell ref="I23:N27"/>
    <mergeCell ref="A11:N11"/>
    <mergeCell ref="B12:D12"/>
    <mergeCell ref="E20:H20"/>
    <mergeCell ref="A20:D20"/>
    <mergeCell ref="A23:H27"/>
    <mergeCell ref="L18:N18"/>
    <mergeCell ref="L17:N17"/>
    <mergeCell ref="A17:J17"/>
    <mergeCell ref="A18:J18"/>
    <mergeCell ref="A19:N19"/>
    <mergeCell ref="A21:N21"/>
    <mergeCell ref="A22:N22"/>
    <mergeCell ref="B13:D13"/>
    <mergeCell ref="B14:D14"/>
    <mergeCell ref="B16:D16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A5120E-8AFC-4D47-BBB0-592E0EA6F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2022-10-26T14:31:28Z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