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matos\OneDrive - Poder Judicial RD\Procesos Activos\CSM-2022-323 ADQUISICIÓN E INSTALACIÓN DE DISPOSITIVO ELECTRÓNICOS CHILLER SCJ\Editables\Anexos\"/>
    </mc:Choice>
  </mc:AlternateContent>
  <bookViews>
    <workbookView xWindow="0" yWindow="0" windowWidth="20490" windowHeight="7650"/>
  </bookViews>
  <sheets>
    <sheet name="Landscape" sheetId="5" r:id="rId1"/>
  </sheets>
  <definedNames>
    <definedName name="_xlnm.Print_Titles" localSheetId="0">Landscape!$1:$11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5" l="1"/>
  <c r="L12" i="5" s="1"/>
  <c r="N12" i="5" s="1"/>
  <c r="M12" i="5"/>
  <c r="L13" i="5" s="1"/>
  <c r="K12" i="5" l="1"/>
  <c r="L14" i="5" s="1"/>
  <c r="L16" i="5" s="1"/>
</calcChain>
</file>

<file path=xl/sharedStrings.xml><?xml version="1.0" encoding="utf-8"?>
<sst xmlns="http://schemas.openxmlformats.org/spreadsheetml/2006/main" count="28" uniqueCount="28">
  <si>
    <t>OFERTA ECONÓMICA</t>
  </si>
  <si>
    <t>SNCC.F.033-OFERTA ECONÓMICA</t>
  </si>
  <si>
    <t>Título del Proceso:</t>
  </si>
  <si>
    <t>ADQUISICIÓN E INSTALACIÓN DE DISPOSITIVOS ELECTRÓNICOS PARA EL CHILLER DEL EDIFICIO SEDE DE LA SUPREMA CORTE DE JUSTICIA</t>
  </si>
  <si>
    <t>No. Expediente:</t>
  </si>
  <si>
    <t>CSM-2022-323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</si>
  <si>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</si>
  <si>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</si>
  <si>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</si>
  <si>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</si>
  <si>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</si>
  <si>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</si>
  <si>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Marca y Modelo</t>
  </si>
  <si>
    <t>Unidad de Medida</t>
  </si>
  <si>
    <t>Cantidad</t>
  </si>
  <si>
    <t>Precio Unitario</t>
  </si>
  <si>
    <t>ITBIS %</t>
  </si>
  <si>
    <t>ITBIS RD$</t>
  </si>
  <si>
    <t>Precio Unitario Final</t>
  </si>
  <si>
    <t>Precio Total</t>
  </si>
  <si>
    <r>
      <rPr>
        <b/>
        <sz val="11"/>
        <color rgb="FF000000"/>
        <rFont val="Times New Roman"/>
      </rPr>
      <t xml:space="preserve">Adquisición e instalación de dispositivos electrónicos para el chiller de ciento setenta toneladas (170) toneladas del edificio sede de la Suprema Corte de Justicia.
Descripción y especificaciones: 
</t>
    </r>
    <r>
      <rPr>
        <sz val="11"/>
        <color rgb="FF000000"/>
        <rFont val="Times New Roman"/>
      </rPr>
      <t>• Suministro e instalación de dos (2) sensores succión 00PPG000030700A.
• Suministro e instalación de dos (2) sensores descarga 00PPG000030600A.
• Suministro e instalación de dos (2) sensor kit 3 RC6600035.
• Suministro e instalación de un Flow Switch 00PPG00003100A.
• Servicio de instalación y puesta en marcha de sistema de refrigeración (chiller).
• Suministro e instalación de accesorios para fijar los dispositivos electrónicos de ser necesario tal como: tarugo, tornillo, tuercas y arandelas.
• Un año de garantía mínima en piezas y servicios</t>
    </r>
    <r>
      <rPr>
        <b/>
        <sz val="11"/>
        <color rgb="FF000000"/>
        <rFont val="Times New Roman"/>
      </rPr>
      <t xml:space="preserve">.
Nota: </t>
    </r>
    <r>
      <rPr>
        <sz val="11"/>
        <color rgb="FF000000"/>
        <rFont val="Times New Roman"/>
      </rPr>
      <t xml:space="preserve">Trabajo a todo costo (incluyen supervisión, desinstalación e instalación de sensores de sección, sensores de Descarga, sensor kit y Flow switch e instalaciones eléctricas generadas en este trabajo; así como el bote de la basura generada en dicho trabajo.
</t>
    </r>
  </si>
  <si>
    <t>SERV.</t>
  </si>
  <si>
    <t>SUBTOTAL</t>
  </si>
  <si>
    <t>TOTAL ITBIS</t>
  </si>
  <si>
    <t>VALOR DE LA OFERTA EN LETRAS 
(DEBE CONTENER LOS IMPUESTOS INCLUIDOS)</t>
  </si>
  <si>
    <t>VALOR DE LA OFERTA EN 
NÚMEROS EN RD$</t>
  </si>
  <si>
    <t>Nombre del representante legal y fecha</t>
  </si>
  <si>
    <t>Firma y Sello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</si>
</sst>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</font>
    <font>
      <sz val="10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B383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22"/>
      <color theme="1"/>
      <name val="Times New Roman"/>
      <family val="1"/>
    </font>
    <font>
      <b/>
      <sz val="11"/>
      <name val="Times New Roman"/>
      <family val="1"/>
    </font>
    <font>
      <sz val="8"/>
      <color theme="1"/>
      <name val="Times New Roman"/>
      <family val="1"/>
    </font>
    <font>
      <b/>
      <sz val="11"/>
      <color rgb="FF000000"/>
      <name val="Times New Roman"/>
    </font>
    <font>
      <sz val="11"/>
      <color rgb="FF000000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E0B4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4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 applyProtection="1">
      <alignment wrapText="1"/>
      <protection locked="0"/>
    </xf>
    <xf numFmtId="0" fontId="5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9" fontId="5" fillId="2" borderId="3" xfId="0" applyNumberFormat="1" applyFont="1" applyFill="1" applyBorder="1" applyAlignment="1" applyProtection="1">
      <alignment horizontal="center" vertical="center"/>
      <protection locked="0"/>
    </xf>
    <xf numFmtId="164" fontId="5" fillId="4" borderId="3" xfId="0" applyNumberFormat="1" applyFont="1" applyFill="1" applyBorder="1" applyAlignment="1">
      <alignment vertical="center"/>
    </xf>
    <xf numFmtId="164" fontId="5" fillId="4" borderId="4" xfId="0" applyNumberFormat="1" applyFont="1" applyFill="1" applyBorder="1" applyAlignment="1">
      <alignment vertical="center"/>
    </xf>
    <xf numFmtId="0" fontId="8" fillId="4" borderId="11" xfId="0" applyFont="1" applyFill="1" applyBorder="1" applyAlignment="1">
      <alignment vertical="center" wrapText="1"/>
    </xf>
    <xf numFmtId="164" fontId="5" fillId="4" borderId="1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6" fillId="3" borderId="3" xfId="0" applyFont="1" applyFill="1" applyBorder="1" applyAlignment="1">
      <alignment vertical="top"/>
    </xf>
    <xf numFmtId="0" fontId="6" fillId="3" borderId="1" xfId="0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164" fontId="5" fillId="2" borderId="3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4" fillId="5" borderId="17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6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4" fillId="4" borderId="3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center" wrapText="1"/>
      <protection locked="0"/>
    </xf>
    <xf numFmtId="0" fontId="10" fillId="0" borderId="3" xfId="0" applyFont="1" applyBorder="1" applyAlignment="1" applyProtection="1">
      <alignment horizontal="center" wrapText="1"/>
      <protection locked="0"/>
    </xf>
    <xf numFmtId="0" fontId="10" fillId="0" borderId="5" xfId="0" applyFont="1" applyBorder="1" applyAlignment="1" applyProtection="1">
      <alignment horizontal="center" wrapText="1"/>
      <protection locked="0"/>
    </xf>
    <xf numFmtId="0" fontId="10" fillId="0" borderId="1" xfId="0" applyFont="1" applyBorder="1" applyAlignment="1" applyProtection="1">
      <alignment horizontal="center" wrapText="1"/>
      <protection locked="0"/>
    </xf>
    <xf numFmtId="0" fontId="10" fillId="0" borderId="7" xfId="0" applyFont="1" applyBorder="1" applyAlignment="1" applyProtection="1">
      <alignment horizontal="center" wrapText="1"/>
      <protection locked="0"/>
    </xf>
    <xf numFmtId="0" fontId="10" fillId="0" borderId="8" xfId="0" applyFont="1" applyBorder="1" applyAlignment="1" applyProtection="1">
      <alignment horizontal="center" wrapText="1"/>
      <protection locked="0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9" xfId="0" applyNumberFormat="1" applyFont="1" applyFill="1" applyBorder="1" applyAlignment="1">
      <alignment horizontal="center" vertical="center"/>
    </xf>
    <xf numFmtId="164" fontId="5" fillId="4" borderId="3" xfId="0" applyNumberFormat="1" applyFont="1" applyFill="1" applyBorder="1" applyAlignment="1">
      <alignment horizontal="center" vertical="center"/>
    </xf>
    <xf numFmtId="164" fontId="5" fillId="4" borderId="4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0" fontId="6" fillId="4" borderId="7" xfId="0" applyFont="1" applyFill="1" applyBorder="1" applyAlignment="1">
      <alignment horizontal="right" vertical="center"/>
    </xf>
    <xf numFmtId="0" fontId="6" fillId="4" borderId="8" xfId="0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6" fillId="3" borderId="1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/>
    </xf>
    <xf numFmtId="164" fontId="8" fillId="4" borderId="13" xfId="0" applyNumberFormat="1" applyFont="1" applyFill="1" applyBorder="1" applyAlignment="1">
      <alignment horizontal="center" vertical="center"/>
    </xf>
    <xf numFmtId="164" fontId="8" fillId="4" borderId="14" xfId="0" applyNumberFormat="1" applyFont="1" applyFill="1" applyBorder="1" applyAlignment="1">
      <alignment horizontal="center" vertical="center"/>
    </xf>
    <xf numFmtId="164" fontId="8" fillId="4" borderId="15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4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</cellXfs>
  <cellStyles count="2">
    <cellStyle name="Currency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95249</xdr:rowOff>
    </xdr:from>
    <xdr:to>
      <xdr:col>3</xdr:col>
      <xdr:colOff>565151</xdr:colOff>
      <xdr:row>2</xdr:row>
      <xdr:rowOff>352425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A23B540-C928-8438-1FFA-1003C4D6F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49" y="95249"/>
          <a:ext cx="2974977" cy="10668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3"/>
  <sheetViews>
    <sheetView tabSelected="1" zoomScale="55" zoomScaleNormal="55" zoomScaleSheetLayoutView="100" workbookViewId="0">
      <selection activeCell="B12" sqref="B12:D12"/>
    </sheetView>
  </sheetViews>
  <sheetFormatPr baseColWidth="10" defaultColWidth="11.42578125" defaultRowHeight="15" x14ac:dyDescent="0.25"/>
  <cols>
    <col min="1" max="1" width="6.42578125" customWidth="1"/>
    <col min="2" max="2" width="17.85546875" customWidth="1"/>
    <col min="3" max="3" width="12.7109375" customWidth="1"/>
    <col min="4" max="4" width="81.85546875" customWidth="1"/>
    <col min="5" max="5" width="35.140625" customWidth="1"/>
    <col min="6" max="6" width="11.42578125" bestFit="1" customWidth="1"/>
    <col min="7" max="7" width="14" customWidth="1"/>
    <col min="8" max="8" width="25.7109375" customWidth="1"/>
    <col min="9" max="9" width="9.5703125" customWidth="1"/>
    <col min="10" max="10" width="25.7109375" customWidth="1"/>
    <col min="11" max="11" width="11.5703125" hidden="1" customWidth="1"/>
    <col min="12" max="12" width="25.7109375" customWidth="1"/>
    <col min="13" max="13" width="12.7109375" hidden="1" customWidth="1"/>
    <col min="14" max="14" width="25.7109375" customWidth="1"/>
    <col min="15" max="15" width="6" customWidth="1"/>
  </cols>
  <sheetData>
    <row r="1" spans="1:14" ht="45" customHeight="1" x14ac:dyDescent="0.25"/>
    <row r="2" spans="1:14" ht="18.95" customHeight="1" x14ac:dyDescent="0.2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30.75" customHeight="1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8.75" customHeight="1" x14ac:dyDescent="0.25">
      <c r="A4" s="35" t="s">
        <v>1</v>
      </c>
      <c r="B4" s="35"/>
      <c r="C4" s="35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8.75" customHeight="1" x14ac:dyDescent="0.25">
      <c r="A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45" customHeight="1" x14ac:dyDescent="0.25">
      <c r="A6" s="30" t="s">
        <v>2</v>
      </c>
      <c r="B6" s="31"/>
      <c r="C6" s="25" t="s">
        <v>3</v>
      </c>
      <c r="D6" s="26"/>
      <c r="E6" s="26"/>
      <c r="F6" s="26"/>
      <c r="G6" s="26"/>
      <c r="H6" s="27"/>
      <c r="I6" s="31" t="s">
        <v>4</v>
      </c>
      <c r="J6" s="31"/>
      <c r="K6" s="13"/>
      <c r="L6" s="71" t="s">
        <v>5</v>
      </c>
      <c r="M6" s="71"/>
      <c r="N6" s="72"/>
    </row>
    <row r="7" spans="1:14" ht="45" customHeight="1" x14ac:dyDescent="0.25">
      <c r="A7" s="34" t="s">
        <v>6</v>
      </c>
      <c r="B7" s="32"/>
      <c r="C7" s="28"/>
      <c r="D7" s="28"/>
      <c r="E7" s="28"/>
      <c r="F7" s="28"/>
      <c r="G7" s="28"/>
      <c r="H7" s="28"/>
      <c r="I7" s="32" t="s">
        <v>7</v>
      </c>
      <c r="J7" s="32"/>
      <c r="K7" s="14"/>
      <c r="L7" s="73"/>
      <c r="M7" s="73"/>
      <c r="N7" s="74"/>
    </row>
    <row r="8" spans="1:14" ht="45" customHeight="1" x14ac:dyDescent="0.25">
      <c r="A8" s="65" t="s">
        <v>8</v>
      </c>
      <c r="B8" s="33"/>
      <c r="C8" s="29"/>
      <c r="D8" s="29"/>
      <c r="E8" s="29"/>
      <c r="F8" s="29"/>
      <c r="G8" s="29"/>
      <c r="H8" s="29"/>
      <c r="I8" s="33" t="s">
        <v>9</v>
      </c>
      <c r="J8" s="33"/>
      <c r="K8" s="15"/>
      <c r="L8" s="29"/>
      <c r="M8" s="29"/>
      <c r="N8" s="75"/>
    </row>
    <row r="9" spans="1:14" ht="6" customHeight="1" thickBot="1" x14ac:dyDescent="0.3">
      <c r="A9" s="16"/>
      <c r="B9" s="16"/>
      <c r="C9" s="16"/>
      <c r="D9" s="16"/>
      <c r="E9" s="16"/>
      <c r="F9" s="17"/>
      <c r="G9" s="17"/>
      <c r="H9" s="17"/>
      <c r="I9" s="17"/>
      <c r="J9" s="17"/>
      <c r="K9" s="17"/>
      <c r="L9" s="17"/>
      <c r="M9" s="17"/>
      <c r="N9" s="17"/>
    </row>
    <row r="10" spans="1:14" ht="34.5" customHeight="1" thickBot="1" x14ac:dyDescent="0.3">
      <c r="A10" s="18" t="s">
        <v>10</v>
      </c>
      <c r="B10" s="64" t="s">
        <v>11</v>
      </c>
      <c r="C10" s="64"/>
      <c r="D10" s="64"/>
      <c r="E10" s="19" t="s">
        <v>12</v>
      </c>
      <c r="F10" s="19" t="s">
        <v>13</v>
      </c>
      <c r="G10" s="19" t="s">
        <v>14</v>
      </c>
      <c r="H10" s="19" t="s">
        <v>15</v>
      </c>
      <c r="I10" s="19" t="s">
        <v>16</v>
      </c>
      <c r="J10" s="19" t="s">
        <v>17</v>
      </c>
      <c r="K10" s="19"/>
      <c r="L10" s="19" t="s">
        <v>18</v>
      </c>
      <c r="M10" s="19"/>
      <c r="N10" s="20" t="s">
        <v>19</v>
      </c>
    </row>
    <row r="11" spans="1:14" ht="6" customHeight="1" thickBot="1" x14ac:dyDescent="0.3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4" ht="265.5" customHeight="1" x14ac:dyDescent="0.25">
      <c r="A12" s="3">
        <v>1</v>
      </c>
      <c r="B12" s="43" t="s">
        <v>20</v>
      </c>
      <c r="C12" s="44"/>
      <c r="D12" s="44"/>
      <c r="E12" s="4"/>
      <c r="F12" s="5" t="s">
        <v>21</v>
      </c>
      <c r="G12" s="6">
        <v>1</v>
      </c>
      <c r="H12" s="23"/>
      <c r="I12" s="7">
        <v>0.18</v>
      </c>
      <c r="J12" s="8">
        <f>H12*I12</f>
        <v>0</v>
      </c>
      <c r="K12" s="11">
        <f>G12*J12</f>
        <v>0</v>
      </c>
      <c r="L12" s="8">
        <f>H12+J12</f>
        <v>0</v>
      </c>
      <c r="M12" s="8">
        <f>G12*H12</f>
        <v>0</v>
      </c>
      <c r="N12" s="9">
        <f>G12*L12</f>
        <v>0</v>
      </c>
    </row>
    <row r="13" spans="1:14" ht="27.75" customHeight="1" x14ac:dyDescent="0.25">
      <c r="A13" s="58" t="s">
        <v>22</v>
      </c>
      <c r="B13" s="59"/>
      <c r="C13" s="59"/>
      <c r="D13" s="59"/>
      <c r="E13" s="59"/>
      <c r="F13" s="59"/>
      <c r="G13" s="59"/>
      <c r="H13" s="59"/>
      <c r="I13" s="59"/>
      <c r="J13" s="59"/>
      <c r="K13" s="22"/>
      <c r="L13" s="56">
        <f>SUM(M12:M12)</f>
        <v>0</v>
      </c>
      <c r="M13" s="56"/>
      <c r="N13" s="57"/>
    </row>
    <row r="14" spans="1:14" ht="27.75" customHeight="1" thickBot="1" x14ac:dyDescent="0.3">
      <c r="A14" s="60" t="s">
        <v>23</v>
      </c>
      <c r="B14" s="61"/>
      <c r="C14" s="61"/>
      <c r="D14" s="61"/>
      <c r="E14" s="61"/>
      <c r="F14" s="61"/>
      <c r="G14" s="61"/>
      <c r="H14" s="61"/>
      <c r="I14" s="61"/>
      <c r="J14" s="61"/>
      <c r="K14" s="21"/>
      <c r="L14" s="54">
        <f>SUM(K12:K12)</f>
        <v>0</v>
      </c>
      <c r="M14" s="54"/>
      <c r="N14" s="55"/>
    </row>
    <row r="15" spans="1:14" ht="6" customHeight="1" thickBot="1" x14ac:dyDescent="0.3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</row>
    <row r="16" spans="1:14" s="2" customFormat="1" ht="69" customHeight="1" x14ac:dyDescent="0.2">
      <c r="A16" s="46" t="s">
        <v>24</v>
      </c>
      <c r="B16" s="47"/>
      <c r="C16" s="47"/>
      <c r="D16" s="47"/>
      <c r="E16" s="45"/>
      <c r="F16" s="45"/>
      <c r="G16" s="45"/>
      <c r="H16" s="45"/>
      <c r="I16" s="69" t="s">
        <v>25</v>
      </c>
      <c r="J16" s="70"/>
      <c r="K16" s="10"/>
      <c r="L16" s="66">
        <f>L13+L14</f>
        <v>0</v>
      </c>
      <c r="M16" s="67"/>
      <c r="N16" s="68"/>
    </row>
    <row r="17" spans="1:14" ht="6" customHeight="1" x14ac:dyDescent="0.2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</row>
    <row r="18" spans="1:14" ht="6" customHeight="1" thickBot="1" x14ac:dyDescent="0.3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</row>
    <row r="19" spans="1:14" ht="15" customHeight="1" x14ac:dyDescent="0.25">
      <c r="A19" s="48" t="s">
        <v>26</v>
      </c>
      <c r="B19" s="49"/>
      <c r="C19" s="49"/>
      <c r="D19" s="49"/>
      <c r="E19" s="49"/>
      <c r="F19" s="49"/>
      <c r="G19" s="49"/>
      <c r="H19" s="49"/>
      <c r="I19" s="36" t="s">
        <v>27</v>
      </c>
      <c r="J19" s="36"/>
      <c r="K19" s="36"/>
      <c r="L19" s="36"/>
      <c r="M19" s="36"/>
      <c r="N19" s="37"/>
    </row>
    <row r="20" spans="1:14" ht="15" customHeight="1" x14ac:dyDescent="0.25">
      <c r="A20" s="50"/>
      <c r="B20" s="51"/>
      <c r="C20" s="51"/>
      <c r="D20" s="51"/>
      <c r="E20" s="51"/>
      <c r="F20" s="51"/>
      <c r="G20" s="51"/>
      <c r="H20" s="51"/>
      <c r="I20" s="38"/>
      <c r="J20" s="38"/>
      <c r="K20" s="38"/>
      <c r="L20" s="38"/>
      <c r="M20" s="38"/>
      <c r="N20" s="39"/>
    </row>
    <row r="21" spans="1:14" ht="15" customHeight="1" x14ac:dyDescent="0.25">
      <c r="A21" s="50"/>
      <c r="B21" s="51"/>
      <c r="C21" s="51"/>
      <c r="D21" s="51"/>
      <c r="E21" s="51"/>
      <c r="F21" s="51"/>
      <c r="G21" s="51"/>
      <c r="H21" s="51"/>
      <c r="I21" s="38"/>
      <c r="J21" s="38"/>
      <c r="K21" s="38"/>
      <c r="L21" s="38"/>
      <c r="M21" s="38"/>
      <c r="N21" s="39"/>
    </row>
    <row r="22" spans="1:14" ht="15" customHeight="1" x14ac:dyDescent="0.25">
      <c r="A22" s="50"/>
      <c r="B22" s="51"/>
      <c r="C22" s="51"/>
      <c r="D22" s="51"/>
      <c r="E22" s="51"/>
      <c r="F22" s="51"/>
      <c r="G22" s="51"/>
      <c r="H22" s="51"/>
      <c r="I22" s="38"/>
      <c r="J22" s="38"/>
      <c r="K22" s="38"/>
      <c r="L22" s="38"/>
      <c r="M22" s="38"/>
      <c r="N22" s="39"/>
    </row>
    <row r="23" spans="1:14" ht="15" customHeight="1" thickBot="1" x14ac:dyDescent="0.3">
      <c r="A23" s="52"/>
      <c r="B23" s="53"/>
      <c r="C23" s="53"/>
      <c r="D23" s="53"/>
      <c r="E23" s="53"/>
      <c r="F23" s="53"/>
      <c r="G23" s="53"/>
      <c r="H23" s="53"/>
      <c r="I23" s="40"/>
      <c r="J23" s="40"/>
      <c r="K23" s="40"/>
      <c r="L23" s="40"/>
      <c r="M23" s="40"/>
      <c r="N23" s="41"/>
    </row>
  </sheetData>
  <sheetProtection algorithmName="SHA-512" hashValue="ffox9kWbZ3ye5ZMASjMAOQ2yYLNIPtjJ+RgXTZpGU1attcmprb0G+QE7q3X3RqBek3v/tDq4rKoumE5WMmuemA==" saltValue="RBca6zlfjjBfT/iwSg4j2A==" spinCount="100000" sheet="1" objects="1" scenarios="1"/>
  <mergeCells count="30">
    <mergeCell ref="B10:D10"/>
    <mergeCell ref="A8:B8"/>
    <mergeCell ref="L16:N16"/>
    <mergeCell ref="I16:J16"/>
    <mergeCell ref="L6:N6"/>
    <mergeCell ref="L7:N7"/>
    <mergeCell ref="L8:N8"/>
    <mergeCell ref="I19:N23"/>
    <mergeCell ref="A11:N11"/>
    <mergeCell ref="B12:D12"/>
    <mergeCell ref="E16:H16"/>
    <mergeCell ref="A16:D16"/>
    <mergeCell ref="A19:H23"/>
    <mergeCell ref="L14:N14"/>
    <mergeCell ref="L13:N13"/>
    <mergeCell ref="A13:J13"/>
    <mergeCell ref="A14:J14"/>
    <mergeCell ref="A15:N15"/>
    <mergeCell ref="A17:N17"/>
    <mergeCell ref="A18:N18"/>
    <mergeCell ref="A2:N3"/>
    <mergeCell ref="C6:H6"/>
    <mergeCell ref="C7:H7"/>
    <mergeCell ref="C8:H8"/>
    <mergeCell ref="A6:B6"/>
    <mergeCell ref="I6:J6"/>
    <mergeCell ref="I7:J7"/>
    <mergeCell ref="I8:J8"/>
    <mergeCell ref="A7:B7"/>
    <mergeCell ref="A4:C4"/>
  </mergeCells>
  <dataValidations count="1">
    <dataValidation type="decimal" allowBlank="1" showInputMessage="1" showErrorMessage="1" errorTitle="ALERTA" error="EN ESTA CELDA SOLO ES PERMITIDO DÍGITOS NUMÉRICOS" sqref="H12:I12">
      <formula1>0</formula1>
      <formula2>9999999.99</formula2>
    </dataValidation>
  </dataValidations>
  <printOptions horizontalCentered="1"/>
  <pageMargins left="0.39370078740157483" right="0.39370078740157483" top="0.39370078740157483" bottom="0.39370078740157483" header="0.31496062992125984" footer="0.31496062992125984"/>
  <pageSetup scale="44" fitToHeight="0" orientation="landscape" r:id="rId1"/>
  <headerFooter>
    <oddHeader>&amp;R&amp;"times ,Negrita"&amp;14&amp;P de &amp;N</oddHeader>
  </headerFooter>
  <colBreaks count="1" manualBreakCount="1">
    <brk id="14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10714DC889254AAFF6C06D007B9770" ma:contentTypeVersion="19" ma:contentTypeDescription="Create a new document." ma:contentTypeScope="" ma:versionID="6ac4609b6e2ccddf3225a23992a6af91">
  <xsd:schema xmlns:xsd="http://www.w3.org/2001/XMLSchema" xmlns:xs="http://www.w3.org/2001/XMLSchema" xmlns:p="http://schemas.microsoft.com/office/2006/metadata/properties" xmlns:ns2="23968453-7404-4c66-b04b-c533b279d534" xmlns:ns3="209cd0db-1aa9-466c-8933-4493a1504f63" xmlns:ns4="ef3d409c-51e8-4a1c-b238-cf9f3673307b" targetNamespace="http://schemas.microsoft.com/office/2006/metadata/properties" ma:root="true" ma:fieldsID="40fa359ecbf130846ad1cfcb703e87f2" ns2:_="" ns3:_="" ns4:_="">
    <xsd:import namespace="23968453-7404-4c66-b04b-c533b279d534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Comentarios" minOccurs="0"/>
                <xsd:element ref="ns2:Estado" minOccurs="0"/>
                <xsd:element ref="ns2:Asignacion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68453-7404-4c66-b04b-c533b279d5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omentarios" ma:index="20" nillable="true" ma:displayName="Comentarios" ma:description="Cambiar este nombre" ma:format="Dropdown" ma:internalName="Comentarios">
      <xsd:simpleType>
        <xsd:restriction base="dms:Note"/>
      </xsd:simpleType>
    </xsd:element>
    <xsd:element name="Estado" ma:index="21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2" nillable="true" ma:displayName="Asignacion" ma:format="Dropdown" ma:list="UserInfo" ma:SharePointGroup="0" ma:internalName="Asignaci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9cd0db-1aa9-466c-8933-4493a1504f63">
      <UserInfo>
        <DisplayName/>
        <AccountId xsi:nil="true"/>
        <AccountType/>
      </UserInfo>
    </SharedWithUsers>
    <MediaLengthInSeconds xmlns="23968453-7404-4c66-b04b-c533b279d534" xsi:nil="true"/>
    <Asignacion xmlns="23968453-7404-4c66-b04b-c533b279d534">
      <UserInfo>
        <DisplayName/>
        <AccountId xsi:nil="true"/>
        <AccountType/>
      </UserInfo>
    </Asignacion>
    <TaxCatchAll xmlns="ef3d409c-51e8-4a1c-b238-cf9f3673307b" xsi:nil="true"/>
    <Estado xmlns="23968453-7404-4c66-b04b-c533b279d534" xsi:nil="true"/>
    <Comentarios xmlns="23968453-7404-4c66-b04b-c533b279d534" xsi:nil="true"/>
    <lcf76f155ced4ddcb4097134ff3c332f xmlns="23968453-7404-4c66-b04b-c533b279d53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B54554-2FB8-4E48-8E0D-D4A3572E47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68453-7404-4c66-b04b-c533b279d534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209cd0db-1aa9-466c-8933-4493a1504f63"/>
    <ds:schemaRef ds:uri="23968453-7404-4c66-b04b-c533b279d534"/>
    <ds:schemaRef ds:uri="ef3d409c-51e8-4a1c-b238-cf9f3673307b"/>
  </ds:schemaRefs>
</ds:datastoreItem>
</file>

<file path=customXml/itemProps3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Angel M. Matos C.</cp:lastModifiedBy>
  <cp:revision/>
  <dcterms:created xsi:type="dcterms:W3CDTF">2014-12-15T12:59:31Z</dcterms:created>
  <dcterms:modified xsi:type="dcterms:W3CDTF">2022-12-06T20:34:49Z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0x010100C410714DC889254AAFF6C06D007B9770</vt:lpwstr>
  </property>
  <property fmtid="{D5CDD505-2E9C-101B-9397-08002B2CF9AE}" pid="3" name="MediaServiceImageTags">
    <vt:lpwstr/>
  </property>
  <property fmtid="{D5CDD505-2E9C-101B-9397-08002B2CF9AE}" pid="4" name="Order">
    <vt:r8>13952400</vt:r8>
  </property>
  <property fmtid="{D5CDD505-2E9C-101B-9397-08002B2CF9AE}" pid="5" name="ComplianceAsset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Asignacion">
    <vt:lpwstr/>
  </property>
</Properties>
</file>