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3\Menores\CM-2023-114 ADQ. SOFTWARE DE CHATBOT PARA PORTAL DE ACCESO DIGITAL DEL PJ\Editables\Anexos\"/>
    </mc:Choice>
  </mc:AlternateContent>
  <bookViews>
    <workbookView xWindow="0" yWindow="0" windowWidth="16815" windowHeight="765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M13" i="5"/>
  <c r="L14" i="5" s="1"/>
  <c r="L13" i="5" l="1"/>
  <c r="N13" i="5" s="1"/>
  <c r="L15" i="5"/>
  <c r="L17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<sst xmlns="http://schemas.openxmlformats.org/spreadsheetml/2006/main" count="28" uniqueCount="28">
  <si>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</si>
  <si>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</si>
  <si>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</si>
  <si>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SOFTWARE DE CHATBOT PARA EL PORTAL DE ACCESO DIGITAL DEL PODER JUDICIAL, POR UN PERÍODO DE DOCE (12) MESES</t>
  </si>
  <si>
    <t>No. Expediente:</t>
  </si>
  <si>
    <t>CM-2023-114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</si>
  <si>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</si>
  <si>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</si>
  <si>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</si>
  <si>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</si>
  <si>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</si>
  <si>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</si>
  <si>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</si>
  <si>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</si>
  <si>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</si>
  <si>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</si>
  <si>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</si>
  <si>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</si>
  <si>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</si>
  <si>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</si>
  <si>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PLATAFORMA DE CHATBOT CONVERSACIONAL BASADA EN INTELIGENCIA ARTIFICIAL Y BAJO EL MODELO DE SOFTWARE COMO SERVICIOS CON LAS SIGUIENTES FUNCIONALIDADES:
</t>
    </r>
    <r>
      <rPr>
        <sz val="12"/>
        <color rgb="FF000000"/>
        <rFont val="Times New Roman"/>
      </rPr>
      <t>- Debe ser una plataforma Omnicanal que permita la integración de: redes Sociales (Facebook, Instagram ), Sitio Web y WhatsApp.
- Debe disponer de un entorno de Centro de Contacto (Contact Center) que permita la gestión de los canales y conversaciones con los usuarios. Así como colas, interactuar con usuarios y transferencia entre agentes. Este debe tener licencia para cinco (5) agentes.
- Debe de disponer de un módulo que permita al bot aprender y conocer las intenciones de los usuarios, así como llevar interacciones conversacionales con los usuarios. Este debe basarse en inteligencia artificial.
- Debe disponer de un API (Interfaz de programación de aplicaciones) o mecanismo que permita integrarlo a los sistemas y consultas del Poder Judicial.
- Debe disponer de un módulo de reportes y analítica que permita monitorear las cantidades de visitas e interacciones realizadas al Bot, los canales y conversaciones realizadas por el Bot o los agentes.
- El Chat bot debe soportar los lenguajes español e inglés para dar repuestas a los usuarios.
- La plataforma debe estar hosteada en una Nube reconocidas como Azure, AWS o Google.
- Debe proveer los servicios para certificar e integrar como un canal validado por el fabricante Meta una línea de WhatsApp del Poder Judicial, así como un gestor de campaña y un plan.
- Las conexiones del entorno deben ser en Https usando el protocolo SSL.
- Debe proveer servicios de soporte técnico local en República Dominicana y del fabricante en 5 días laborales a la semana con tiempo de repuesto mínimo de 8 horas.
- Debe proveer los servicios profesionales para la puesta en marcha de esta solución.
- Debe capacitar y proveer una transferencia de conocimiento al equipo de la Dirección de Tecnología de la Información y Comunicaciones del Poder Judicial para cinco (5) personas.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</si>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</sst>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43295</xdr:rowOff>
    </xdr:from>
    <xdr:to>
      <xdr:col>3</xdr:col>
      <xdr:colOff>705452</xdr:colOff>
      <xdr:row>3</xdr:row>
      <xdr:rowOff>51954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43295"/>
          <a:ext cx="3401894" cy="122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55" zoomScaleNormal="55" zoomScaleSheetLayoutView="100" workbookViewId="0">
      <selection activeCell="B13" sqref="B13:D13"/>
    </sheetView>
  </sheetViews>
  <sheetFormatPr baseColWidth="10" defaultColWidth="11.42578125" defaultRowHeight="15" x14ac:dyDescent="0.25"/>
  <cols>
    <col min="1" max="1" width="10.5703125" customWidth="1"/>
    <col min="2" max="2" width="17.85546875" customWidth="1"/>
    <col min="3" max="3" width="12.7109375" customWidth="1"/>
    <col min="4" max="4" width="116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1.42578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30.7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8.75" customHeight="1" x14ac:dyDescent="0.25">
      <c r="A4" s="77" t="s">
        <v>1</v>
      </c>
      <c r="B4" s="77"/>
      <c r="C4" s="7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3" t="s">
        <v>2</v>
      </c>
      <c r="B6" s="74"/>
      <c r="C6" s="69" t="s">
        <v>3</v>
      </c>
      <c r="D6" s="70"/>
      <c r="E6" s="70"/>
      <c r="F6" s="70"/>
      <c r="G6" s="70"/>
      <c r="H6" s="71"/>
      <c r="I6" s="74" t="s">
        <v>4</v>
      </c>
      <c r="J6" s="74"/>
      <c r="K6" s="13"/>
      <c r="L6" s="33" t="s">
        <v>5</v>
      </c>
      <c r="M6" s="33"/>
      <c r="N6" s="34"/>
    </row>
    <row r="7" spans="1:14" ht="45" customHeight="1" x14ac:dyDescent="0.25">
      <c r="A7" s="76" t="s">
        <v>6</v>
      </c>
      <c r="B7" s="75"/>
      <c r="C7" s="72"/>
      <c r="D7" s="72"/>
      <c r="E7" s="72"/>
      <c r="F7" s="72"/>
      <c r="G7" s="72"/>
      <c r="H7" s="72"/>
      <c r="I7" s="75" t="s">
        <v>7</v>
      </c>
      <c r="J7" s="75"/>
      <c r="K7" s="14"/>
      <c r="L7" s="35"/>
      <c r="M7" s="35"/>
      <c r="N7" s="36"/>
    </row>
    <row r="8" spans="1:14" ht="45" customHeight="1" x14ac:dyDescent="0.25">
      <c r="A8" s="26" t="s">
        <v>8</v>
      </c>
      <c r="B8" s="27"/>
      <c r="C8" s="37"/>
      <c r="D8" s="37"/>
      <c r="E8" s="37"/>
      <c r="F8" s="37"/>
      <c r="G8" s="37"/>
      <c r="H8" s="37"/>
      <c r="I8" s="27" t="s">
        <v>9</v>
      </c>
      <c r="J8" s="27"/>
      <c r="K8" s="15"/>
      <c r="L8" s="37"/>
      <c r="M8" s="37"/>
      <c r="N8" s="38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25" t="s">
        <v>11</v>
      </c>
      <c r="C10" s="25"/>
      <c r="D10" s="25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6" customHeight="1" thickBo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408.75" customHeight="1" x14ac:dyDescent="0.25">
      <c r="A13" s="3">
        <v>1</v>
      </c>
      <c r="B13" s="46" t="s">
        <v>20</v>
      </c>
      <c r="C13" s="47"/>
      <c r="D13" s="48"/>
      <c r="E13" s="4"/>
      <c r="F13" s="5" t="s">
        <v>21</v>
      </c>
      <c r="G13" s="6">
        <v>1</v>
      </c>
      <c r="H13" s="24"/>
      <c r="I13" s="7"/>
      <c r="J13" s="8">
        <f>H13*I13</f>
        <v>0</v>
      </c>
      <c r="K13" s="11">
        <f>G13*J13</f>
        <v>0</v>
      </c>
      <c r="L13" s="8">
        <f>H13+J13</f>
        <v>0</v>
      </c>
      <c r="M13" s="8">
        <f>G13*H13</f>
        <v>0</v>
      </c>
      <c r="N13" s="9">
        <f>G13*L13</f>
        <v>0</v>
      </c>
    </row>
    <row r="14" spans="1:14" ht="27.75" customHeight="1" x14ac:dyDescent="0.25">
      <c r="A14" s="62" t="s">
        <v>22</v>
      </c>
      <c r="B14" s="63"/>
      <c r="C14" s="63"/>
      <c r="D14" s="63"/>
      <c r="E14" s="63"/>
      <c r="F14" s="63"/>
      <c r="G14" s="63"/>
      <c r="H14" s="63"/>
      <c r="I14" s="63"/>
      <c r="J14" s="63"/>
      <c r="K14" s="22"/>
      <c r="L14" s="60">
        <f>SUM(M13:M13)</f>
        <v>0</v>
      </c>
      <c r="M14" s="60"/>
      <c r="N14" s="61"/>
    </row>
    <row r="15" spans="1:14" ht="27.75" customHeight="1" thickBot="1" x14ac:dyDescent="0.3">
      <c r="A15" s="64" t="s">
        <v>23</v>
      </c>
      <c r="B15" s="65"/>
      <c r="C15" s="65"/>
      <c r="D15" s="65"/>
      <c r="E15" s="65"/>
      <c r="F15" s="65"/>
      <c r="G15" s="65"/>
      <c r="H15" s="65"/>
      <c r="I15" s="65"/>
      <c r="J15" s="65"/>
      <c r="K15" s="21"/>
      <c r="L15" s="58">
        <f>SUM(K13:K13)</f>
        <v>0</v>
      </c>
      <c r="M15" s="58"/>
      <c r="N15" s="59"/>
    </row>
    <row r="16" spans="1:14" ht="6" customHeight="1" thickBot="1" x14ac:dyDescent="0.3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 s="2" customFormat="1" ht="69" customHeight="1" x14ac:dyDescent="0.2">
      <c r="A17" s="50" t="s">
        <v>24</v>
      </c>
      <c r="B17" s="51"/>
      <c r="C17" s="51"/>
      <c r="D17" s="51"/>
      <c r="E17" s="49"/>
      <c r="F17" s="49"/>
      <c r="G17" s="49"/>
      <c r="H17" s="49"/>
      <c r="I17" s="31" t="s">
        <v>25</v>
      </c>
      <c r="J17" s="32"/>
      <c r="K17" s="10"/>
      <c r="L17" s="28">
        <f>L14+L15</f>
        <v>0</v>
      </c>
      <c r="M17" s="29"/>
      <c r="N17" s="30"/>
    </row>
    <row r="18" spans="1:14" ht="6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6" customHeight="1" thickBot="1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5" customHeight="1" x14ac:dyDescent="0.25">
      <c r="A20" s="52" t="s">
        <v>26</v>
      </c>
      <c r="B20" s="53"/>
      <c r="C20" s="53"/>
      <c r="D20" s="53"/>
      <c r="E20" s="53"/>
      <c r="F20" s="53"/>
      <c r="G20" s="53"/>
      <c r="H20" s="53"/>
      <c r="I20" s="39" t="s">
        <v>27</v>
      </c>
      <c r="J20" s="39"/>
      <c r="K20" s="39"/>
      <c r="L20" s="39"/>
      <c r="M20" s="39"/>
      <c r="N20" s="40"/>
    </row>
    <row r="21" spans="1:14" ht="15" customHeight="1" x14ac:dyDescent="0.25">
      <c r="A21" s="54"/>
      <c r="B21" s="55"/>
      <c r="C21" s="55"/>
      <c r="D21" s="55"/>
      <c r="E21" s="55"/>
      <c r="F21" s="55"/>
      <c r="G21" s="55"/>
      <c r="H21" s="55"/>
      <c r="I21" s="41"/>
      <c r="J21" s="41"/>
      <c r="K21" s="41"/>
      <c r="L21" s="41"/>
      <c r="M21" s="41"/>
      <c r="N21" s="42"/>
    </row>
    <row r="22" spans="1:14" ht="15" customHeight="1" x14ac:dyDescent="0.25">
      <c r="A22" s="54"/>
      <c r="B22" s="55"/>
      <c r="C22" s="55"/>
      <c r="D22" s="55"/>
      <c r="E22" s="55"/>
      <c r="F22" s="55"/>
      <c r="G22" s="55"/>
      <c r="H22" s="55"/>
      <c r="I22" s="41"/>
      <c r="J22" s="41"/>
      <c r="K22" s="41"/>
      <c r="L22" s="41"/>
      <c r="M22" s="41"/>
      <c r="N22" s="42"/>
    </row>
    <row r="23" spans="1:14" ht="15" customHeight="1" x14ac:dyDescent="0.25">
      <c r="A23" s="54"/>
      <c r="B23" s="55"/>
      <c r="C23" s="55"/>
      <c r="D23" s="55"/>
      <c r="E23" s="55"/>
      <c r="F23" s="55"/>
      <c r="G23" s="55"/>
      <c r="H23" s="55"/>
      <c r="I23" s="41"/>
      <c r="J23" s="41"/>
      <c r="K23" s="41"/>
      <c r="L23" s="41"/>
      <c r="M23" s="41"/>
      <c r="N23" s="42"/>
    </row>
    <row r="24" spans="1:14" ht="15" customHeight="1" thickBot="1" x14ac:dyDescent="0.3">
      <c r="A24" s="56"/>
      <c r="B24" s="57"/>
      <c r="C24" s="57"/>
      <c r="D24" s="57"/>
      <c r="E24" s="57"/>
      <c r="F24" s="57"/>
      <c r="G24" s="57"/>
      <c r="H24" s="57"/>
      <c r="I24" s="43"/>
      <c r="J24" s="43"/>
      <c r="K24" s="43"/>
      <c r="L24" s="43"/>
      <c r="M24" s="43"/>
      <c r="N24" s="44"/>
    </row>
  </sheetData>
  <sheetProtection algorithmName="SHA-512" hashValue="Ah5ydcXvZ+a1E+H+2uPEYnIjYyIPfJKwsRAThMdZBT7cH4dtRlERtXFRgG2oinfKIYaj7CRyJu/VycBhrDQ0Xg==" saltValue="8C1SUi/GByd8S447oUPWrQ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B13:D13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0:D10"/>
    <mergeCell ref="A8:B8"/>
    <mergeCell ref="L17:N17"/>
    <mergeCell ref="I17:J17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3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B9557ABE-94FC-40DD-912B-CD59E5E82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2023-06-02T15:05:54Z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