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C:\Users\amatos\Desktop\CM-2023-138 CONTRATACIÓN DE AGENCIA DE CREATIVIDAD PARA DISEÑO GRÁFICO Y CONTENIDO AUDIOVISUAL DEL PODER JUDICIAL (DESIERTO CM-2023-129)\Editables\Anexos\"/>
    </mc:Choice>
  </mc:AlternateContent>
  <xr:revisionPtr revIDLastSave="0" documentId="13_ncr:1_{E6C5CBB4-51FB-4CDB-9707-8903054EB3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 s="1"/>
  <c r="L15" i="5" s="1"/>
  <c r="M13" i="5"/>
  <c r="L14" i="5" s="1"/>
  <c r="L17" i="5" l="1"/>
  <c r="L13" i="5"/>
  <c r="N13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<sst xmlns="http://schemas.openxmlformats.org/spreadsheetml/2006/main" count="28" uniqueCount="28">
  <si>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</si>
  <si>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</si>
  <si>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</si>
  <si>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No. Expediente:</t>
  </si>
  <si>
    <t>CM-2023-138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</si>
  <si>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</si>
  <si>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</si>
  <si>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</si>
  <si>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</si>
  <si>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</si>
  <si>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</si>
  <si>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</si>
  <si>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</si>
  <si>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</si>
  <si>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</si>
  <si>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</si>
  <si>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</si>
  <si>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</si>
  <si>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</si>
  <si>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CONTRATACIÓN DE AGENCIA DE CREATIVIDAD PARA DISEÑO GRÁFICO Y CONTENIDO AUDIOVISUAL DEL PODER JUDICIAL, POR UN PERÍODO DE DOCE (12) MESES:
</t>
    </r>
    <r>
      <rPr>
        <sz val="13"/>
        <color rgb="FF000000"/>
        <rFont val="Times New Roman"/>
      </rPr>
      <t>• PRODUCTO 1: DISEÑAR 50 ARTES, PUEDEN SER PIEZAS SUELTAS O DISEÑOS DE CAMPAÑAS PARA LAS DISTINTAS PLATAFORMAS DE COMUNICACIÓN INSTITUCIONAL. 
• PRODUCTO 2: CREAR 5 PRODUCCIONES DE AUDIOVISUAL CON ESTRATEGIA COMUNICACIONAL. 
• PRODUCTO 3: CONSTRUIR CAMPAÑAS TRASCENDENTALES QUE CUMPLAN CON EL OBJETIVO DE LA PLANIFICACIÓN ESTRATÉGICA DE LA INSTITUCIÓN. 
• PRODUCTO 4: REPORTES CON MÉTRICAS DE DESEMPEÑO MENSUAL Y TRIMESTRAL DE LAS CUENTAS INSTITUCIONALES.
• PRODUCTO 5: DOS (2) COBERTURA AUDIOVISUAL AL MES EN EVENTOS QUE INCLUYA: FOTOGRAFÍA, VIDEO RESUMEN, PANEOS, TESTIMONIALES.</t>
    </r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</si>
  <si>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</si>
  <si>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</si>
  <si>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</si>
  <si>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</si>
  <si>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</si>
  <si>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</si>
  <si>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</si>
  <si>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CONTRATACIÓN DE AGENCIA DE CREATIVIDAD PARA DISEÑO GRÁFICO Y CONTENIDO AUDIOVISUAL DEL PODER JUDICIAL, POR UN PERÍODO DE DOCE (12) MESES   (DESIERTO CM-2023-129)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</si>
</sst>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  <font>
      <b/>
      <sz val="24"/>
      <color theme="1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4" borderId="3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left" vertical="center" wrapText="1"/>
    </xf>
    <xf numFmtId="0" fontId="7" fillId="5" borderId="18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43295</xdr:rowOff>
    </xdr:from>
    <xdr:to>
      <xdr:col>3</xdr:col>
      <xdr:colOff>705452</xdr:colOff>
      <xdr:row>3</xdr:row>
      <xdr:rowOff>51954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43295"/>
          <a:ext cx="3401894" cy="1220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55" zoomScaleNormal="55" zoomScaleSheetLayoutView="100" workbookViewId="0">
      <selection activeCell="C7" sqref="C7:H7"/>
    </sheetView>
  </sheetViews>
  <sheetFormatPr baseColWidth="10" defaultColWidth="11.42578125" defaultRowHeight="15" x14ac:dyDescent="0.25"/>
  <cols>
    <col min="1" max="1" width="10.5703125" customWidth="1"/>
    <col min="2" max="2" width="17.85546875" customWidth="1"/>
    <col min="3" max="3" width="12.7109375" customWidth="1"/>
    <col min="4" max="4" width="116" customWidth="1"/>
    <col min="5" max="5" width="32.5703125" customWidth="1"/>
    <col min="6" max="6" width="18.140625" customWidth="1"/>
    <col min="7" max="7" width="14.7109375" customWidth="1"/>
    <col min="8" max="8" width="25.7109375" customWidth="1"/>
    <col min="9" max="9" width="11.42578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30.7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8.75" customHeight="1" x14ac:dyDescent="0.25">
      <c r="A4" s="36" t="s">
        <v>1</v>
      </c>
      <c r="B4" s="36"/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80.25" customHeight="1" x14ac:dyDescent="0.25">
      <c r="A6" s="31" t="s">
        <v>2</v>
      </c>
      <c r="B6" s="32"/>
      <c r="C6" s="26" t="s">
        <v>27</v>
      </c>
      <c r="D6" s="27"/>
      <c r="E6" s="27"/>
      <c r="F6" s="27"/>
      <c r="G6" s="27"/>
      <c r="H6" s="28"/>
      <c r="I6" s="32" t="s">
        <v>3</v>
      </c>
      <c r="J6" s="32"/>
      <c r="K6" s="4"/>
      <c r="L6" s="73" t="s">
        <v>4</v>
      </c>
      <c r="M6" s="73"/>
      <c r="N6" s="74"/>
    </row>
    <row r="7" spans="1:14" ht="45" customHeight="1" x14ac:dyDescent="0.25">
      <c r="A7" s="35" t="s">
        <v>5</v>
      </c>
      <c r="B7" s="33"/>
      <c r="C7" s="29"/>
      <c r="D7" s="29"/>
      <c r="E7" s="29"/>
      <c r="F7" s="29"/>
      <c r="G7" s="29"/>
      <c r="H7" s="29"/>
      <c r="I7" s="33" t="s">
        <v>6</v>
      </c>
      <c r="J7" s="33"/>
      <c r="K7" s="5"/>
      <c r="L7" s="75"/>
      <c r="M7" s="75"/>
      <c r="N7" s="76"/>
    </row>
    <row r="8" spans="1:14" ht="45" customHeight="1" x14ac:dyDescent="0.25">
      <c r="A8" s="67" t="s">
        <v>7</v>
      </c>
      <c r="B8" s="34"/>
      <c r="C8" s="30"/>
      <c r="D8" s="30"/>
      <c r="E8" s="30"/>
      <c r="F8" s="30"/>
      <c r="G8" s="30"/>
      <c r="H8" s="30"/>
      <c r="I8" s="34" t="s">
        <v>8</v>
      </c>
      <c r="J8" s="34"/>
      <c r="K8" s="6"/>
      <c r="L8" s="30"/>
      <c r="M8" s="30"/>
      <c r="N8" s="77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x14ac:dyDescent="0.25">
      <c r="A10" s="9" t="s">
        <v>9</v>
      </c>
      <c r="B10" s="66" t="s">
        <v>10</v>
      </c>
      <c r="C10" s="66"/>
      <c r="D10" s="66"/>
      <c r="E10" s="10" t="s">
        <v>11</v>
      </c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/>
      <c r="L10" s="10" t="s">
        <v>17</v>
      </c>
      <c r="M10" s="10"/>
      <c r="N10" s="11" t="s">
        <v>18</v>
      </c>
    </row>
    <row r="11" spans="1:14" ht="6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ht="6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327.75" customHeight="1" x14ac:dyDescent="0.25">
      <c r="A13" s="13">
        <v>1</v>
      </c>
      <c r="B13" s="44" t="s">
        <v>19</v>
      </c>
      <c r="C13" s="45"/>
      <c r="D13" s="46"/>
      <c r="E13" s="14"/>
      <c r="F13" s="15" t="s">
        <v>20</v>
      </c>
      <c r="G13" s="16">
        <v>12</v>
      </c>
      <c r="H13" s="17"/>
      <c r="I13" s="18">
        <v>0.18</v>
      </c>
      <c r="J13" s="19">
        <f>H13*I13</f>
        <v>0</v>
      </c>
      <c r="K13" s="20">
        <f>G13*J13</f>
        <v>0</v>
      </c>
      <c r="L13" s="19">
        <f>H13+J13</f>
        <v>0</v>
      </c>
      <c r="M13" s="19">
        <f>G13*H13</f>
        <v>0</v>
      </c>
      <c r="N13" s="21">
        <f>G13*L13</f>
        <v>0</v>
      </c>
    </row>
    <row r="14" spans="1:14" ht="39.75" customHeight="1" x14ac:dyDescent="0.25">
      <c r="A14" s="60" t="s">
        <v>21</v>
      </c>
      <c r="B14" s="61"/>
      <c r="C14" s="61"/>
      <c r="D14" s="61"/>
      <c r="E14" s="61"/>
      <c r="F14" s="61"/>
      <c r="G14" s="61"/>
      <c r="H14" s="61"/>
      <c r="I14" s="61"/>
      <c r="J14" s="61"/>
      <c r="K14" s="22"/>
      <c r="L14" s="58">
        <f>SUM(M13:M13)</f>
        <v>0</v>
      </c>
      <c r="M14" s="58"/>
      <c r="N14" s="59"/>
    </row>
    <row r="15" spans="1:14" ht="39.75" customHeight="1" x14ac:dyDescent="0.25">
      <c r="A15" s="62" t="s">
        <v>22</v>
      </c>
      <c r="B15" s="63"/>
      <c r="C15" s="63"/>
      <c r="D15" s="63"/>
      <c r="E15" s="63"/>
      <c r="F15" s="63"/>
      <c r="G15" s="63"/>
      <c r="H15" s="63"/>
      <c r="I15" s="63"/>
      <c r="J15" s="63"/>
      <c r="K15" s="23"/>
      <c r="L15" s="56">
        <f>SUM(K13:K13)</f>
        <v>0</v>
      </c>
      <c r="M15" s="56"/>
      <c r="N15" s="57"/>
    </row>
    <row r="16" spans="1:14" ht="6" customHeight="1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 s="2" customFormat="1" ht="69" customHeight="1" x14ac:dyDescent="0.2">
      <c r="A17" s="48" t="s">
        <v>23</v>
      </c>
      <c r="B17" s="49"/>
      <c r="C17" s="49"/>
      <c r="D17" s="49"/>
      <c r="E17" s="47"/>
      <c r="F17" s="47"/>
      <c r="G17" s="47"/>
      <c r="H17" s="47"/>
      <c r="I17" s="71" t="s">
        <v>24</v>
      </c>
      <c r="J17" s="72"/>
      <c r="K17" s="24"/>
      <c r="L17" s="68">
        <f>L14+L15</f>
        <v>0</v>
      </c>
      <c r="M17" s="69"/>
      <c r="N17" s="70"/>
    </row>
    <row r="18" spans="1:14" ht="6" customHeight="1" x14ac:dyDescent="0.2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 ht="6" customHeight="1" x14ac:dyDescent="0.2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</row>
    <row r="20" spans="1:14" ht="15" customHeight="1" x14ac:dyDescent="0.25">
      <c r="A20" s="50" t="s">
        <v>25</v>
      </c>
      <c r="B20" s="51"/>
      <c r="C20" s="51"/>
      <c r="D20" s="51"/>
      <c r="E20" s="51"/>
      <c r="F20" s="51"/>
      <c r="G20" s="51"/>
      <c r="H20" s="51"/>
      <c r="I20" s="37" t="s">
        <v>26</v>
      </c>
      <c r="J20" s="37"/>
      <c r="K20" s="37"/>
      <c r="L20" s="37"/>
      <c r="M20" s="37"/>
      <c r="N20" s="38"/>
    </row>
    <row r="21" spans="1:14" ht="15" customHeight="1" x14ac:dyDescent="0.25">
      <c r="A21" s="52"/>
      <c r="B21" s="53"/>
      <c r="C21" s="53"/>
      <c r="D21" s="53"/>
      <c r="E21" s="53"/>
      <c r="F21" s="53"/>
      <c r="G21" s="53"/>
      <c r="H21" s="53"/>
      <c r="I21" s="39"/>
      <c r="J21" s="39"/>
      <c r="K21" s="39"/>
      <c r="L21" s="39"/>
      <c r="M21" s="39"/>
      <c r="N21" s="40"/>
    </row>
    <row r="22" spans="1:14" ht="15" customHeight="1" x14ac:dyDescent="0.25">
      <c r="A22" s="52"/>
      <c r="B22" s="53"/>
      <c r="C22" s="53"/>
      <c r="D22" s="53"/>
      <c r="E22" s="53"/>
      <c r="F22" s="53"/>
      <c r="G22" s="53"/>
      <c r="H22" s="53"/>
      <c r="I22" s="39"/>
      <c r="J22" s="39"/>
      <c r="K22" s="39"/>
      <c r="L22" s="39"/>
      <c r="M22" s="39"/>
      <c r="N22" s="40"/>
    </row>
    <row r="23" spans="1:14" ht="15" customHeight="1" x14ac:dyDescent="0.25">
      <c r="A23" s="52"/>
      <c r="B23" s="53"/>
      <c r="C23" s="53"/>
      <c r="D23" s="53"/>
      <c r="E23" s="53"/>
      <c r="F23" s="53"/>
      <c r="G23" s="53"/>
      <c r="H23" s="53"/>
      <c r="I23" s="39"/>
      <c r="J23" s="39"/>
      <c r="K23" s="39"/>
      <c r="L23" s="39"/>
      <c r="M23" s="39"/>
      <c r="N23" s="40"/>
    </row>
    <row r="24" spans="1:14" ht="15" customHeight="1" x14ac:dyDescent="0.25">
      <c r="A24" s="54"/>
      <c r="B24" s="55"/>
      <c r="C24" s="55"/>
      <c r="D24" s="55"/>
      <c r="E24" s="55"/>
      <c r="F24" s="55"/>
      <c r="G24" s="55"/>
      <c r="H24" s="55"/>
      <c r="I24" s="41"/>
      <c r="J24" s="41"/>
      <c r="K24" s="41"/>
      <c r="L24" s="41"/>
      <c r="M24" s="41"/>
      <c r="N24" s="42"/>
    </row>
  </sheetData>
  <sheetProtection algorithmName="SHA-512" hashValue="r+MXtTnfLp3p+pkyRDLChl3eODc+bSYv8hcoZv4GAIELTDWcmUfN9FHeGMLquHCjDCbuxsuQtUdOShIhLVLeqw==" saltValue="r2y90I2gavVdJQC5X1f3kQ==" spinCount="100000" sheet="1" objects="1" scenarios="1"/>
  <mergeCells count="30">
    <mergeCell ref="B10:D10"/>
    <mergeCell ref="A8:B8"/>
    <mergeCell ref="L17:N17"/>
    <mergeCell ref="I17:J17"/>
    <mergeCell ref="L6:N6"/>
    <mergeCell ref="L7:N7"/>
    <mergeCell ref="L8:N8"/>
    <mergeCell ref="I20:N24"/>
    <mergeCell ref="A11:N11"/>
    <mergeCell ref="B13:D13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3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404942-9076-4DCD-B94E-FC959224BC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2023-07-27T11:27:40Z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