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166 ADQ. PAPEL JUNIOR PARA USO A NIVEL NACIONAL, DIRIGIDO A MIPYMES/Editables/Anexos/"/>
    </mc:Choice>
  </mc:AlternateContent>
  <xr:revisionPtr revIDLastSave="10" documentId="13_ncr:1_{FE38CEF8-EEEA-44D6-A39D-8A841D245443}" xr6:coauthVersionLast="47" xr6:coauthVersionMax="47" xr10:uidLastSave="{AFF3E5C0-7699-4393-BE0B-58EDF774D593}"/>
  <bookViews>
    <workbookView xWindow="2037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 s="1"/>
  <c r="L15" i="5" s="1"/>
  <c r="M13" i="5"/>
  <c r="L14" i="5" s="1"/>
  <c r="L17" i="5" l="1"/>
  <c r="L13" i="5"/>
  <c r="N13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<sst xmlns="http://schemas.openxmlformats.org/spreadsheetml/2006/main" count="28" uniqueCount="28">
  <si>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</si>
  <si>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</si>
  <si>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</si>
  <si>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PAPEL HIGIÉNICO JUNIOR PARA DISTINTAS DEPENDENCIAS DEL PODER JUDICIAL A NIVEL NACIONAL, DIRIGIDO A MIPYMES</t>
  </si>
  <si>
    <t>No. Expediente:</t>
  </si>
  <si>
    <t>CM-2023-166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</si>
  <si>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</si>
  <si>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</si>
  <si>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</si>
  <si>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</si>
  <si>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</si>
  <si>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</si>
  <si>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</si>
  <si>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</si>
  <si>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</si>
  <si>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</si>
  <si>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</si>
  <si>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</si>
  <si>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</si>
  <si>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</si>
  <si>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ROLLO DE PAPEL HIGIÉNICO JUNIOR DE 2 PLIEGOS PARA DISPENSADORES 
</t>
    </r>
    <r>
      <rPr>
        <sz val="13"/>
        <color rgb="FF000000"/>
        <rFont val="Times New Roman"/>
      </rPr>
      <t xml:space="preserve">
ROLLO DE PAPEL HIGIÉNICO JUNIOR BIODEGRADABLE PARA DISPENSADOR 
PRESENTACIÓN: EMPAQUE DE 6 O 12 UNIDADES
COLOR BLANCO
2 PLIEGOS, (DOBLE HOJA)
CONTENIDO LINEAL: 300 METROS MÍNIMO
PESO DE 1.6 A 1.8 LIBRAS
ANCHO DE 9 CM+-1CM (CENTÍMETROS)
GROSOR DEL ROLLO (PAPEL ENROLLADO) DE 8.5 CM+-1CM (CENTÍMETROS)
DIÁMETRO DE 23 CM, +-1CM (CENTÍMETROS)
DIÁMETRO DEL CONO 8 CM, +-0.5 CM (CENTÍMETROS)
LA DESCRIPCIÓN Y COMPOSICIÓN DEL PRODUCTO DEBEN ESTAR DESCRITAS E IMPRESAS EN EL EMPAQUE, PARA PRODUCTOS NACIONALES DEBE TENER REGISTRO INDUSTRIAL PREFERIBLEMENTE DESCRITO E IMPRESO EN EL EMPAQUE.
SE REQUIERE MÍNIMO DOS (2) DE ESTAS CERTIFICACIONES: ECOETIQUETA EUROPEA (ECÓLOGO), US EPA, FSC, ISO 14001, ISO 9001.
SE REQUIERE FICHA TÉCNICA DEL FABRICANTE DEL PRODUCTO.</t>
    </r>
  </si>
  <si>
    <t>ROLLOS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</si>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</sst>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  <font>
      <b/>
      <sz val="24"/>
      <color theme="1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43295</xdr:rowOff>
    </xdr:from>
    <xdr:to>
      <xdr:col>3</xdr:col>
      <xdr:colOff>705452</xdr:colOff>
      <xdr:row>3</xdr:row>
      <xdr:rowOff>51954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43295"/>
          <a:ext cx="3401894" cy="1220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topLeftCell="C5" zoomScale="55" zoomScaleNormal="55" zoomScaleSheetLayoutView="100" workbookViewId="0">
      <selection activeCell="J13" sqref="J13"/>
    </sheetView>
  </sheetViews>
  <sheetFormatPr baseColWidth="10" defaultColWidth="11.42578125" defaultRowHeight="15" x14ac:dyDescent="0.25"/>
  <cols>
    <col min="1" max="1" width="10.5703125" customWidth="1"/>
    <col min="2" max="2" width="17.85546875" customWidth="1"/>
    <col min="3" max="3" width="12.7109375" customWidth="1"/>
    <col min="4" max="4" width="128" customWidth="1"/>
    <col min="5" max="5" width="32.5703125" customWidth="1"/>
    <col min="6" max="6" width="18.140625" customWidth="1"/>
    <col min="7" max="7" width="14.7109375" customWidth="1"/>
    <col min="8" max="8" width="25.7109375" customWidth="1"/>
    <col min="9" max="9" width="11.42578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30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8.75" customHeight="1" x14ac:dyDescent="0.25">
      <c r="A4" s="36" t="s">
        <v>1</v>
      </c>
      <c r="B4" s="36"/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88.5" customHeight="1" x14ac:dyDescent="0.25">
      <c r="A6" s="31" t="s">
        <v>2</v>
      </c>
      <c r="B6" s="32"/>
      <c r="C6" s="26" t="s">
        <v>3</v>
      </c>
      <c r="D6" s="27"/>
      <c r="E6" s="27"/>
      <c r="F6" s="27"/>
      <c r="G6" s="27"/>
      <c r="H6" s="28"/>
      <c r="I6" s="32" t="s">
        <v>4</v>
      </c>
      <c r="J6" s="32"/>
      <c r="K6" s="4"/>
      <c r="L6" s="73" t="s">
        <v>5</v>
      </c>
      <c r="M6" s="73"/>
      <c r="N6" s="74"/>
    </row>
    <row r="7" spans="1:14" ht="45" customHeight="1" x14ac:dyDescent="0.25">
      <c r="A7" s="35" t="s">
        <v>6</v>
      </c>
      <c r="B7" s="33"/>
      <c r="C7" s="29"/>
      <c r="D7" s="29"/>
      <c r="E7" s="29"/>
      <c r="F7" s="29"/>
      <c r="G7" s="29"/>
      <c r="H7" s="29"/>
      <c r="I7" s="33" t="s">
        <v>7</v>
      </c>
      <c r="J7" s="33"/>
      <c r="K7" s="5"/>
      <c r="L7" s="75"/>
      <c r="M7" s="75"/>
      <c r="N7" s="76"/>
    </row>
    <row r="8" spans="1:14" ht="45" customHeight="1" x14ac:dyDescent="0.25">
      <c r="A8" s="67" t="s">
        <v>8</v>
      </c>
      <c r="B8" s="34"/>
      <c r="C8" s="30"/>
      <c r="D8" s="30"/>
      <c r="E8" s="30"/>
      <c r="F8" s="30"/>
      <c r="G8" s="30"/>
      <c r="H8" s="30"/>
      <c r="I8" s="34" t="s">
        <v>9</v>
      </c>
      <c r="J8" s="34"/>
      <c r="K8" s="6"/>
      <c r="L8" s="30"/>
      <c r="M8" s="30"/>
      <c r="N8" s="77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25">
      <c r="A10" s="9" t="s">
        <v>10</v>
      </c>
      <c r="B10" s="66" t="s">
        <v>11</v>
      </c>
      <c r="C10" s="66"/>
      <c r="D10" s="66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6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345.75" customHeight="1" x14ac:dyDescent="0.25">
      <c r="A13" s="13">
        <v>1</v>
      </c>
      <c r="B13" s="44" t="s">
        <v>20</v>
      </c>
      <c r="C13" s="45"/>
      <c r="D13" s="46"/>
      <c r="E13" s="14"/>
      <c r="F13" s="15" t="s">
        <v>21</v>
      </c>
      <c r="G13" s="16">
        <v>5640</v>
      </c>
      <c r="H13" s="17"/>
      <c r="I13" s="18">
        <v>0.18</v>
      </c>
      <c r="J13" s="19">
        <f>H13*I13</f>
        <v>0</v>
      </c>
      <c r="K13" s="20">
        <f>G13*J13</f>
        <v>0</v>
      </c>
      <c r="L13" s="19">
        <f>H13+J13</f>
        <v>0</v>
      </c>
      <c r="M13" s="19">
        <f>G13*H13</f>
        <v>0</v>
      </c>
      <c r="N13" s="21">
        <f>G13*L13</f>
        <v>0</v>
      </c>
    </row>
    <row r="14" spans="1:14" ht="39.75" customHeight="1" x14ac:dyDescent="0.25">
      <c r="A14" s="60" t="s">
        <v>22</v>
      </c>
      <c r="B14" s="61"/>
      <c r="C14" s="61"/>
      <c r="D14" s="61"/>
      <c r="E14" s="61"/>
      <c r="F14" s="61"/>
      <c r="G14" s="61"/>
      <c r="H14" s="61"/>
      <c r="I14" s="61"/>
      <c r="J14" s="61"/>
      <c r="K14" s="22"/>
      <c r="L14" s="58">
        <f>SUM(M13:M13)</f>
        <v>0</v>
      </c>
      <c r="M14" s="58"/>
      <c r="N14" s="59"/>
    </row>
    <row r="15" spans="1:14" ht="39.75" customHeight="1" x14ac:dyDescent="0.25">
      <c r="A15" s="62" t="s">
        <v>23</v>
      </c>
      <c r="B15" s="63"/>
      <c r="C15" s="63"/>
      <c r="D15" s="63"/>
      <c r="E15" s="63"/>
      <c r="F15" s="63"/>
      <c r="G15" s="63"/>
      <c r="H15" s="63"/>
      <c r="I15" s="63"/>
      <c r="J15" s="63"/>
      <c r="K15" s="23"/>
      <c r="L15" s="56">
        <f>SUM(K13:K13)</f>
        <v>0</v>
      </c>
      <c r="M15" s="56"/>
      <c r="N15" s="57"/>
    </row>
    <row r="16" spans="1:14" ht="6" customHeight="1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4" s="2" customFormat="1" ht="69" customHeight="1" x14ac:dyDescent="0.2">
      <c r="A17" s="48" t="s">
        <v>24</v>
      </c>
      <c r="B17" s="49"/>
      <c r="C17" s="49"/>
      <c r="D17" s="49"/>
      <c r="E17" s="47"/>
      <c r="F17" s="47"/>
      <c r="G17" s="47"/>
      <c r="H17" s="47"/>
      <c r="I17" s="71" t="s">
        <v>25</v>
      </c>
      <c r="J17" s="72"/>
      <c r="K17" s="24"/>
      <c r="L17" s="68">
        <f>L14+L15</f>
        <v>0</v>
      </c>
      <c r="M17" s="69"/>
      <c r="N17" s="70"/>
    </row>
    <row r="18" spans="1:14" ht="6" customHeight="1" x14ac:dyDescent="0.2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ht="6" customHeight="1" x14ac:dyDescent="0.2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4" ht="15" customHeight="1" x14ac:dyDescent="0.25">
      <c r="A20" s="50" t="s">
        <v>26</v>
      </c>
      <c r="B20" s="51"/>
      <c r="C20" s="51"/>
      <c r="D20" s="51"/>
      <c r="E20" s="51"/>
      <c r="F20" s="51"/>
      <c r="G20" s="51"/>
      <c r="H20" s="51"/>
      <c r="I20" s="37" t="s">
        <v>27</v>
      </c>
      <c r="J20" s="37"/>
      <c r="K20" s="37"/>
      <c r="L20" s="37"/>
      <c r="M20" s="37"/>
      <c r="N20" s="38"/>
    </row>
    <row r="21" spans="1:14" ht="15" customHeight="1" x14ac:dyDescent="0.25">
      <c r="A21" s="52"/>
      <c r="B21" s="53"/>
      <c r="C21" s="53"/>
      <c r="D21" s="53"/>
      <c r="E21" s="53"/>
      <c r="F21" s="53"/>
      <c r="G21" s="53"/>
      <c r="H21" s="53"/>
      <c r="I21" s="39"/>
      <c r="J21" s="39"/>
      <c r="K21" s="39"/>
      <c r="L21" s="39"/>
      <c r="M21" s="39"/>
      <c r="N21" s="40"/>
    </row>
    <row r="22" spans="1:14" ht="15" customHeight="1" x14ac:dyDescent="0.25">
      <c r="A22" s="52"/>
      <c r="B22" s="53"/>
      <c r="C22" s="53"/>
      <c r="D22" s="53"/>
      <c r="E22" s="53"/>
      <c r="F22" s="53"/>
      <c r="G22" s="53"/>
      <c r="H22" s="53"/>
      <c r="I22" s="39"/>
      <c r="J22" s="39"/>
      <c r="K22" s="39"/>
      <c r="L22" s="39"/>
      <c r="M22" s="39"/>
      <c r="N22" s="40"/>
    </row>
    <row r="23" spans="1:14" ht="15" customHeight="1" x14ac:dyDescent="0.25">
      <c r="A23" s="52"/>
      <c r="B23" s="53"/>
      <c r="C23" s="53"/>
      <c r="D23" s="53"/>
      <c r="E23" s="53"/>
      <c r="F23" s="53"/>
      <c r="G23" s="53"/>
      <c r="H23" s="53"/>
      <c r="I23" s="39"/>
      <c r="J23" s="39"/>
      <c r="K23" s="39"/>
      <c r="L23" s="39"/>
      <c r="M23" s="39"/>
      <c r="N23" s="40"/>
    </row>
    <row r="24" spans="1:14" ht="15" customHeight="1" x14ac:dyDescent="0.25">
      <c r="A24" s="54"/>
      <c r="B24" s="55"/>
      <c r="C24" s="55"/>
      <c r="D24" s="55"/>
      <c r="E24" s="55"/>
      <c r="F24" s="55"/>
      <c r="G24" s="55"/>
      <c r="H24" s="55"/>
      <c r="I24" s="41"/>
      <c r="J24" s="41"/>
      <c r="K24" s="41"/>
      <c r="L24" s="41"/>
      <c r="M24" s="41"/>
      <c r="N24" s="42"/>
    </row>
  </sheetData>
  <sheetProtection algorithmName="SHA-512" hashValue="cstE9+fEE8BpgeXW9L6pT41ephfyVnrNrlHN9kSAQUO+5N3qWufaX1/3BKv7ORg2t/cimrlCW6pcPUdqac6/yQ==" saltValue="hdAX63Y3kbhXB2Bc95tb3w==" spinCount="100000" sheet="1" objects="1" scenarios="1"/>
  <mergeCells count="30">
    <mergeCell ref="B10:D10"/>
    <mergeCell ref="A8:B8"/>
    <mergeCell ref="L17:N17"/>
    <mergeCell ref="I17:J17"/>
    <mergeCell ref="L6:N6"/>
    <mergeCell ref="L7:N7"/>
    <mergeCell ref="L8:N8"/>
    <mergeCell ref="I20:N24"/>
    <mergeCell ref="A11:N11"/>
    <mergeCell ref="B13:D13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3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97295B-40B7-472A-B4A5-9EF5102093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2023-09-28T12:38:42Z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