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09 ADQ. MATERIALES GASTABLES PARA COMESTIBLES PARA SU USO A NIVEL NACIONAL/Editables/Anexos/"/>
    </mc:Choice>
  </mc:AlternateContent>
  <xr:revisionPtr revIDLastSave="86" documentId="11_796039ECD6B3125CEF18F3D999D4823C3B9383AE" xr6:coauthVersionLast="47" xr6:coauthVersionMax="47" xr10:uidLastSave="{BC6B3F6A-BC79-4635-B13E-2A6E1FDC03D9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/>
  <c r="N12" i="5" s="1"/>
  <c r="M12" i="5"/>
  <c r="J13" i="5"/>
  <c r="K13" i="5" s="1"/>
  <c r="M13" i="5"/>
  <c r="J14" i="5"/>
  <c r="L14" i="5" s="1"/>
  <c r="N14" i="5" s="1"/>
  <c r="M14" i="5"/>
  <c r="J15" i="5"/>
  <c r="K15" i="5" s="1"/>
  <c r="M15" i="5"/>
  <c r="J16" i="5"/>
  <c r="K16" i="5" s="1"/>
  <c r="M16" i="5"/>
  <c r="L17" i="5" l="1"/>
  <c r="L16" i="5"/>
  <c r="N16" i="5" s="1"/>
  <c r="K14" i="5"/>
  <c r="L18" i="5" s="1"/>
  <c r="L15" i="5"/>
  <c r="N15" i="5" s="1"/>
  <c r="L13" i="5"/>
  <c r="N13" i="5" s="1"/>
  <c r="L20" i="5" l="1"/>
</calcChain>
</file>

<file path=xl/sharedStrings.xml><?xml version="1.0" encoding="utf-8"?>
<sst xmlns="http://schemas.openxmlformats.org/spreadsheetml/2006/main" count="36" uniqueCount="33">
  <si>
    <t>OFERTA ECONÓMICA</t>
  </si>
  <si>
    <t>SNCC.F.033-OFERTA ECONÓMICA</t>
  </si>
  <si>
    <t>Título del Proceso:</t>
  </si>
  <si>
    <t>ADQUISICIÓN DE MATERIALES GASTABLES PARA COMESTIBLES PARA SU USO A NIVEL NACIONAL</t>
  </si>
  <si>
    <t>No. Expediente:</t>
  </si>
  <si>
    <t>CM-2024-009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</si>
  <si>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</si>
  <si>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</si>
  <si>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</si>
  <si>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</si>
  <si>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</si>
  <si>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</si>
  <si>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</si>
  <si>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</si>
  <si>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</si>
  <si>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</si>
  <si>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</si>
  <si>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</si>
  <si>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</si>
  <si>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</si>
  <si>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VASOS PLÁSTICOS DESECHABLES DE 3 ONZ. 2,400/1
</t>
    </r>
    <r>
      <rPr>
        <sz val="11"/>
        <color rgb="FF000000"/>
        <rFont val="Times New Roman"/>
        <family val="1"/>
      </rPr>
      <t xml:space="preserve">
CAJAS DE VASOS PLÁSTICOS DESECHABLES DE 3 ONZAS, DE 2,400/1, RÍGIDO, CON REGISTRO INDUSTRIAL PREFERIBLEMENTE IMPRESO EN LA CAJA Y EN LOS PAQUETES DE 100 UNIDADES.</t>
    </r>
  </si>
  <si>
    <t>CAJA</t>
  </si>
  <si>
    <r>
      <rPr>
        <b/>
        <sz val="11"/>
        <color rgb="FF000000"/>
        <rFont val="Times New Roman"/>
        <family val="1"/>
      </rPr>
      <t xml:space="preserve">VASOS PLÁSTICOS DESECHABLES DE 7 ONZ. 2,500/1
</t>
    </r>
    <r>
      <rPr>
        <sz val="11"/>
        <color rgb="FF000000"/>
        <rFont val="Times New Roman"/>
        <family val="1"/>
      </rPr>
      <t xml:space="preserve">
CAJAS DE VASOS PLÁSTICOS DESECHABLES DE 7 ONZAS, DE 2,500/1, RÍGIDO, CON REGISTRO INDUSTRIAL PREFERIBLEMENTE IMPRESO EN LA CAJA Y EN LOS PAQUETES DE 50 UNIDADES.</t>
    </r>
  </si>
  <si>
    <r>
      <rPr>
        <b/>
        <sz val="11"/>
        <color rgb="FF000000"/>
        <rFont val="Times New Roman"/>
        <family val="1"/>
      </rPr>
      <t xml:space="preserve">CUCHARAS PLÁSTICAS DE 25/1
</t>
    </r>
    <r>
      <rPr>
        <sz val="11"/>
        <color rgb="FF000000"/>
        <rFont val="Times New Roman"/>
        <family val="1"/>
      </rPr>
      <t xml:space="preserve">
PAQUETES DE CUCHARAS PLÁSTICAS DE 25/1, EMPAQUE DE FARDO DE 40/1, CON REGISTRO INDUSTRIAL PREFERIBLEMENTE IMPRESO EN LA CAJA Y EN LOS PAQUETES DE 40 UNIDADES.</t>
    </r>
  </si>
  <si>
    <t>PAQUETE</t>
  </si>
  <si>
    <r>
      <rPr>
        <b/>
        <sz val="11"/>
        <color rgb="FF000000"/>
        <rFont val="Times New Roman"/>
        <family val="1"/>
      </rPr>
      <t xml:space="preserve">TENEDORES PLÁSTICOS DE 25/1
</t>
    </r>
    <r>
      <rPr>
        <sz val="11"/>
        <color rgb="FF000000"/>
        <rFont val="Times New Roman"/>
        <family val="1"/>
      </rPr>
      <t xml:space="preserve">
PAQUETES DE TENEDORES PLÁSTICOS DE 25/1, EMPAQUE DE FARDO DE 40/1, CON REGISTRO INDUSTRIAL PREFERIBLEMENTE IMPRESO EN LA CAJA Y EN LOS PAQUETES DE 40 UNIDADES.</t>
    </r>
  </si>
  <si>
    <r>
      <rPr>
        <b/>
        <sz val="11"/>
        <color rgb="FF000000"/>
        <rFont val="Times New Roman"/>
        <family val="1"/>
      </rPr>
      <t xml:space="preserve">SERVILLETAS DE MESA P/COMEDOR DE 500/1
</t>
    </r>
    <r>
      <rPr>
        <sz val="11"/>
        <color rgb="FF000000"/>
        <rFont val="Times New Roman"/>
        <family val="1"/>
      </rPr>
      <t xml:space="preserve">
PAQUETES DE SERVILLETAS DE MESA PARA COMEDOR, DE UNA CAPA, TAMAÑO 13 X 7 PULGADAS (LARGO POR ANCHO). PRESENTACIÓN PAQUETE DE 500/1 (UNIDAD POR PAQUETE). CON REGISTRO INDUSTRIAL PREFERIBLEMENTE IMPRESO EN EMPAQUE.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</si>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</sst>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9" fontId="4" fillId="2" borderId="26" xfId="0" applyNumberFormat="1" applyFont="1" applyFill="1" applyBorder="1" applyAlignment="1" applyProtection="1">
      <alignment horizontal="center" vertical="center"/>
      <protection locked="0"/>
    </xf>
    <xf numFmtId="164" fontId="4" fillId="4" borderId="26" xfId="0" applyNumberFormat="1" applyFont="1" applyFill="1" applyBorder="1" applyAlignment="1">
      <alignment vertical="center"/>
    </xf>
    <xf numFmtId="9" fontId="4" fillId="2" borderId="27" xfId="0" applyNumberFormat="1" applyFont="1" applyFill="1" applyBorder="1" applyAlignment="1" applyProtection="1">
      <alignment horizontal="center" vertical="center"/>
      <protection locked="0"/>
    </xf>
    <xf numFmtId="164" fontId="4" fillId="4" borderId="27" xfId="0" applyNumberFormat="1" applyFont="1" applyFill="1" applyBorder="1" applyAlignment="1">
      <alignment vertical="center"/>
    </xf>
    <xf numFmtId="164" fontId="4" fillId="4" borderId="28" xfId="0" applyNumberFormat="1" applyFont="1" applyFill="1" applyBorder="1" applyAlignment="1">
      <alignment vertical="center"/>
    </xf>
    <xf numFmtId="164" fontId="4" fillId="4" borderId="29" xfId="0" applyNumberFormat="1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35" xfId="0" applyFont="1" applyFill="1" applyBorder="1" applyAlignment="1" applyProtection="1">
      <alignment wrapText="1"/>
      <protection locked="0"/>
    </xf>
    <xf numFmtId="0" fontId="4" fillId="2" borderId="36" xfId="0" applyFont="1" applyFill="1" applyBorder="1" applyAlignment="1" applyProtection="1">
      <alignment wrapText="1"/>
      <protection locked="0"/>
    </xf>
    <xf numFmtId="164" fontId="4" fillId="2" borderId="37" xfId="0" applyNumberFormat="1" applyFont="1" applyFill="1" applyBorder="1" applyAlignment="1" applyProtection="1">
      <alignment vertical="center"/>
      <protection locked="0"/>
    </xf>
    <xf numFmtId="164" fontId="4" fillId="2" borderId="30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0" applyFont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24" xfId="0" applyNumberFormat="1" applyFont="1" applyFill="1" applyBorder="1" applyAlignment="1">
      <alignment horizontal="center" vertical="center"/>
    </xf>
    <xf numFmtId="164" fontId="4" fillId="4" borderId="25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B1" zoomScale="70" zoomScaleNormal="70" zoomScaleSheetLayoutView="100" workbookViewId="0">
      <selection activeCell="B13" sqref="B13:D13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 x14ac:dyDescent="0.25">
      <c r="A4" s="40" t="s">
        <v>1</v>
      </c>
      <c r="B4" s="40"/>
      <c r="C4" s="4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5" t="s">
        <v>2</v>
      </c>
      <c r="B6" s="36"/>
      <c r="C6" s="30" t="s">
        <v>3</v>
      </c>
      <c r="D6" s="31"/>
      <c r="E6" s="31"/>
      <c r="F6" s="31"/>
      <c r="G6" s="31"/>
      <c r="H6" s="32"/>
      <c r="I6" s="36" t="s">
        <v>4</v>
      </c>
      <c r="J6" s="36"/>
      <c r="K6" s="4"/>
      <c r="L6" s="42" t="s">
        <v>5</v>
      </c>
      <c r="M6" s="42"/>
      <c r="N6" s="43"/>
    </row>
    <row r="7" spans="1:14" ht="45" customHeight="1" x14ac:dyDescent="0.25">
      <c r="A7" s="39" t="s">
        <v>6</v>
      </c>
      <c r="B7" s="37"/>
      <c r="C7" s="33"/>
      <c r="D7" s="33"/>
      <c r="E7" s="33"/>
      <c r="F7" s="33"/>
      <c r="G7" s="33"/>
      <c r="H7" s="33"/>
      <c r="I7" s="37" t="s">
        <v>7</v>
      </c>
      <c r="J7" s="37"/>
      <c r="K7" s="5"/>
      <c r="L7" s="44"/>
      <c r="M7" s="44"/>
      <c r="N7" s="45"/>
    </row>
    <row r="8" spans="1:14" ht="45" customHeight="1" x14ac:dyDescent="0.25">
      <c r="A8" s="41" t="s">
        <v>8</v>
      </c>
      <c r="B8" s="38"/>
      <c r="C8" s="34"/>
      <c r="D8" s="34"/>
      <c r="E8" s="34"/>
      <c r="F8" s="34"/>
      <c r="G8" s="34"/>
      <c r="H8" s="34"/>
      <c r="I8" s="38" t="s">
        <v>9</v>
      </c>
      <c r="J8" s="38"/>
      <c r="K8" s="6"/>
      <c r="L8" s="34"/>
      <c r="M8" s="34"/>
      <c r="N8" s="46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1.25" customHeight="1" thickBot="1" x14ac:dyDescent="0.3">
      <c r="A10" s="9" t="s">
        <v>10</v>
      </c>
      <c r="B10" s="80" t="s">
        <v>11</v>
      </c>
      <c r="C10" s="80"/>
      <c r="D10" s="80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120" customHeight="1" x14ac:dyDescent="0.25">
      <c r="A12" s="20">
        <v>1</v>
      </c>
      <c r="B12" s="81" t="s">
        <v>20</v>
      </c>
      <c r="C12" s="82"/>
      <c r="D12" s="83"/>
      <c r="E12" s="22"/>
      <c r="F12" s="26" t="s">
        <v>21</v>
      </c>
      <c r="G12" s="27">
        <v>50</v>
      </c>
      <c r="H12" s="24"/>
      <c r="I12" s="16">
        <v>0.18</v>
      </c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120" customHeight="1" x14ac:dyDescent="0.25">
      <c r="A13" s="21">
        <v>2</v>
      </c>
      <c r="B13" s="47" t="s">
        <v>22</v>
      </c>
      <c r="C13" s="48"/>
      <c r="D13" s="48"/>
      <c r="E13" s="23"/>
      <c r="F13" s="26" t="s">
        <v>21</v>
      </c>
      <c r="G13" s="27">
        <v>150</v>
      </c>
      <c r="H13" s="25"/>
      <c r="I13" s="14">
        <v>0.18</v>
      </c>
      <c r="J13" s="15">
        <f t="shared" ref="J13:J16" si="0">H13*I13</f>
        <v>0</v>
      </c>
      <c r="K13" s="15">
        <f t="shared" ref="K13:K16" si="1">J13*G13</f>
        <v>0</v>
      </c>
      <c r="L13" s="15">
        <f t="shared" ref="L13:L16" si="2">H13+J13</f>
        <v>0</v>
      </c>
      <c r="M13" s="15">
        <f t="shared" ref="M13:M16" si="3">G13*H13</f>
        <v>0</v>
      </c>
      <c r="N13" s="19">
        <f t="shared" ref="N13:N16" si="4">G13*L13</f>
        <v>0</v>
      </c>
    </row>
    <row r="14" spans="1:14" ht="120" customHeight="1" x14ac:dyDescent="0.25">
      <c r="A14" s="21">
        <v>3</v>
      </c>
      <c r="B14" s="47" t="s">
        <v>23</v>
      </c>
      <c r="C14" s="48"/>
      <c r="D14" s="48"/>
      <c r="E14" s="23"/>
      <c r="F14" s="26" t="s">
        <v>24</v>
      </c>
      <c r="G14" s="27">
        <v>1000</v>
      </c>
      <c r="H14" s="25"/>
      <c r="I14" s="14">
        <v>0.18</v>
      </c>
      <c r="J14" s="15">
        <f t="shared" ref="J14" si="5">H14*I14</f>
        <v>0</v>
      </c>
      <c r="K14" s="15">
        <f t="shared" ref="K14" si="6">J14*G14</f>
        <v>0</v>
      </c>
      <c r="L14" s="15">
        <f t="shared" ref="L14" si="7">H14+J14</f>
        <v>0</v>
      </c>
      <c r="M14" s="15">
        <f t="shared" ref="M14" si="8">G14*H14</f>
        <v>0</v>
      </c>
      <c r="N14" s="19">
        <f t="shared" ref="N14" si="9">G14*L14</f>
        <v>0</v>
      </c>
    </row>
    <row r="15" spans="1:14" ht="120" customHeight="1" x14ac:dyDescent="0.25">
      <c r="A15" s="21">
        <v>4</v>
      </c>
      <c r="B15" s="47" t="s">
        <v>25</v>
      </c>
      <c r="C15" s="48"/>
      <c r="D15" s="48"/>
      <c r="E15" s="23"/>
      <c r="F15" s="26" t="s">
        <v>24</v>
      </c>
      <c r="G15" s="27">
        <v>1500</v>
      </c>
      <c r="H15" s="25"/>
      <c r="I15" s="14">
        <v>0.18</v>
      </c>
      <c r="J15" s="15">
        <f t="shared" si="0"/>
        <v>0</v>
      </c>
      <c r="K15" s="15">
        <f t="shared" si="1"/>
        <v>0</v>
      </c>
      <c r="L15" s="15">
        <f t="shared" si="2"/>
        <v>0</v>
      </c>
      <c r="M15" s="15">
        <f t="shared" si="3"/>
        <v>0</v>
      </c>
      <c r="N15" s="19">
        <f t="shared" si="4"/>
        <v>0</v>
      </c>
    </row>
    <row r="16" spans="1:14" ht="120" customHeight="1" x14ac:dyDescent="0.25">
      <c r="A16" s="21">
        <v>5</v>
      </c>
      <c r="B16" s="47" t="s">
        <v>26</v>
      </c>
      <c r="C16" s="48"/>
      <c r="D16" s="48"/>
      <c r="E16" s="23"/>
      <c r="F16" s="26" t="s">
        <v>24</v>
      </c>
      <c r="G16" s="27">
        <v>650</v>
      </c>
      <c r="H16" s="25"/>
      <c r="I16" s="14">
        <v>0.18</v>
      </c>
      <c r="J16" s="15">
        <f t="shared" si="0"/>
        <v>0</v>
      </c>
      <c r="K16" s="15">
        <f t="shared" si="1"/>
        <v>0</v>
      </c>
      <c r="L16" s="15">
        <f t="shared" si="2"/>
        <v>0</v>
      </c>
      <c r="M16" s="15">
        <f t="shared" si="3"/>
        <v>0</v>
      </c>
      <c r="N16" s="19">
        <f t="shared" si="4"/>
        <v>0</v>
      </c>
    </row>
    <row r="17" spans="1:14" ht="45" customHeight="1" x14ac:dyDescent="0.25">
      <c r="A17" s="69" t="s">
        <v>27</v>
      </c>
      <c r="B17" s="70"/>
      <c r="C17" s="70"/>
      <c r="D17" s="70"/>
      <c r="E17" s="70"/>
      <c r="F17" s="70"/>
      <c r="G17" s="70"/>
      <c r="H17" s="70"/>
      <c r="I17" s="70"/>
      <c r="J17" s="70"/>
      <c r="K17" s="12"/>
      <c r="L17" s="67">
        <f>SUM(M12:M16)</f>
        <v>0</v>
      </c>
      <c r="M17" s="67"/>
      <c r="N17" s="68"/>
    </row>
    <row r="18" spans="1:14" ht="42" customHeight="1" x14ac:dyDescent="0.25">
      <c r="A18" s="71" t="s">
        <v>28</v>
      </c>
      <c r="B18" s="72"/>
      <c r="C18" s="72"/>
      <c r="D18" s="72"/>
      <c r="E18" s="72"/>
      <c r="F18" s="72"/>
      <c r="G18" s="72"/>
      <c r="H18" s="72"/>
      <c r="I18" s="72"/>
      <c r="J18" s="72"/>
      <c r="K18" s="13"/>
      <c r="L18" s="65">
        <f>SUM(K12:K16)</f>
        <v>0</v>
      </c>
      <c r="M18" s="65"/>
      <c r="N18" s="66"/>
    </row>
    <row r="19" spans="1:14" ht="42.7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57.75" customHeight="1" thickBot="1" x14ac:dyDescent="0.3">
      <c r="A20" s="57" t="s">
        <v>29</v>
      </c>
      <c r="B20" s="58"/>
      <c r="C20" s="58"/>
      <c r="D20" s="58"/>
      <c r="E20" s="56"/>
      <c r="F20" s="56"/>
      <c r="G20" s="56"/>
      <c r="H20" s="56"/>
      <c r="I20" s="78" t="s">
        <v>30</v>
      </c>
      <c r="J20" s="79"/>
      <c r="K20" s="2"/>
      <c r="L20" s="75">
        <f>L17+L18</f>
        <v>0</v>
      </c>
      <c r="M20" s="76"/>
      <c r="N20" s="77"/>
    </row>
    <row r="21" spans="1:14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ht="15.75" thickBot="1" x14ac:dyDescent="0.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59" t="s">
        <v>31</v>
      </c>
      <c r="B23" s="60"/>
      <c r="C23" s="60"/>
      <c r="D23" s="60"/>
      <c r="E23" s="60"/>
      <c r="F23" s="60"/>
      <c r="G23" s="60"/>
      <c r="H23" s="60"/>
      <c r="I23" s="49" t="s">
        <v>32</v>
      </c>
      <c r="J23" s="49"/>
      <c r="K23" s="49"/>
      <c r="L23" s="49"/>
      <c r="M23" s="49"/>
      <c r="N23" s="50"/>
    </row>
    <row r="24" spans="1:14" x14ac:dyDescent="0.25">
      <c r="A24" s="61"/>
      <c r="B24" s="62"/>
      <c r="C24" s="62"/>
      <c r="D24" s="62"/>
      <c r="E24" s="62"/>
      <c r="F24" s="62"/>
      <c r="G24" s="62"/>
      <c r="H24" s="62"/>
      <c r="I24" s="51"/>
      <c r="J24" s="51"/>
      <c r="K24" s="51"/>
      <c r="L24" s="51"/>
      <c r="M24" s="51"/>
      <c r="N24" s="52"/>
    </row>
    <row r="25" spans="1:14" x14ac:dyDescent="0.25">
      <c r="A25" s="61"/>
      <c r="B25" s="62"/>
      <c r="C25" s="62"/>
      <c r="D25" s="62"/>
      <c r="E25" s="62"/>
      <c r="F25" s="62"/>
      <c r="G25" s="62"/>
      <c r="H25" s="62"/>
      <c r="I25" s="51"/>
      <c r="J25" s="51"/>
      <c r="K25" s="51"/>
      <c r="L25" s="51"/>
      <c r="M25" s="51"/>
      <c r="N25" s="52"/>
    </row>
    <row r="26" spans="1:14" x14ac:dyDescent="0.25">
      <c r="A26" s="61"/>
      <c r="B26" s="62"/>
      <c r="C26" s="62"/>
      <c r="D26" s="62"/>
      <c r="E26" s="62"/>
      <c r="F26" s="62"/>
      <c r="G26" s="62"/>
      <c r="H26" s="62"/>
      <c r="I26" s="51"/>
      <c r="J26" s="51"/>
      <c r="K26" s="51"/>
      <c r="L26" s="51"/>
      <c r="M26" s="51"/>
      <c r="N26" s="52"/>
    </row>
    <row r="27" spans="1:14" ht="15.75" thickBot="1" x14ac:dyDescent="0.3">
      <c r="A27" s="63"/>
      <c r="B27" s="64"/>
      <c r="C27" s="64"/>
      <c r="D27" s="64"/>
      <c r="E27" s="64"/>
      <c r="F27" s="64"/>
      <c r="G27" s="64"/>
      <c r="H27" s="64"/>
      <c r="I27" s="53"/>
      <c r="J27" s="53"/>
      <c r="K27" s="53"/>
      <c r="L27" s="53"/>
      <c r="M27" s="53"/>
      <c r="N27" s="54"/>
    </row>
    <row r="41" spans="7:7" x14ac:dyDescent="0.25">
      <c r="G41" s="28"/>
    </row>
  </sheetData>
  <sheetProtection algorithmName="SHA-512" hashValue="mHOTLyQKUyfY5/rvARDjZE4wqTjv7D+a1LTm9D0DoumTk/kgRyyyQsBgagyJKyMO/727OHgIKnTbY6Aq0GG8JA==" saltValue="7iIzNkfCTLP+xsvxigSaVg==" spinCount="100000" sheet="1" objects="1" scenarios="1"/>
  <mergeCells count="34">
    <mergeCell ref="B10:D10"/>
    <mergeCell ref="B12:D12"/>
    <mergeCell ref="B13:D13"/>
    <mergeCell ref="B14:D14"/>
    <mergeCell ref="B15:D15"/>
    <mergeCell ref="B16:D16"/>
    <mergeCell ref="I23:N27"/>
    <mergeCell ref="A11:N11"/>
    <mergeCell ref="E20:H20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L20:N20"/>
    <mergeCell ref="I20:J2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F3201-7448-4FF5-B64E-6AAE834E2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2024-02-09T12:33:09Z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