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5/Compras menores/CM-2025-030 CONTRATACIÓN DE SERVICIO DE ALQUILER DE VEHÍCULO/Editables/Anexos/"/>
    </mc:Choice>
  </mc:AlternateContent>
  <xr:revisionPtr revIDLastSave="247" documentId="11_796039ECD6B3125CEF18F3D999D4823C3B9383AE" xr6:coauthVersionLast="47" xr6:coauthVersionMax="47" xr10:uidLastSave="{42EF12F3-E35B-43C8-AA1F-70B77059C8AC}"/>
  <bookViews>
    <workbookView xWindow="-2892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5" l="1"/>
  <c r="J14" i="5"/>
  <c r="L14" i="5" s="1"/>
  <c r="N14" i="5" s="1"/>
  <c r="J12" i="5"/>
  <c r="K12" i="5" s="1"/>
  <c r="M12" i="5"/>
  <c r="K14" i="5" l="1"/>
  <c r="L17" i="5" s="1"/>
  <c r="L16" i="5"/>
  <c r="L12" i="5"/>
  <c r="N12" i="5" s="1"/>
  <c r="L19" i="5" l="1"/>
</calcChain>
</file>

<file path=xl/sharedStrings.xml><?xml version="1.0" encoding="utf-8"?>
<sst xmlns="http://schemas.openxmlformats.org/spreadsheetml/2006/main" count="30" uniqueCount="29">
  <si>
    <t>OFERTA ECONÓMICA</t>
  </si>
  <si>
    <t>SNCC.F.033-OFERTA ECONÓMICA</t>
  </si>
  <si>
    <t>Título del Proceso:</t>
  </si>
  <si>
    <t>CONTRATACIÓN DEL SERVICIO DE ALQUILER DE UN VEHÍCULO, TIPO JEEPETA, PARA UTILIZAR COMO REEMPLAZO EN LOS MANTENIMIENTOS PREVENTIVOS Y CORRECTIVOS DE UNA UNIDAD VEHICULAR DEL CONSEJO DEL PODER JUDICIAL</t>
  </si>
  <si>
    <t>No. Expediente:</t>
  </si>
  <si>
    <t>CM-2025-030</t>
  </si>
  <si>
    <t>Nombre del Oferente:</t>
  </si>
  <si>
    <t>RNC/Cédula:</t>
  </si>
  <si>
    <t>Fecha:</t>
  </si>
  <si>
    <t>RPE:</t>
  </si>
  <si>
    <t>Lote</t>
  </si>
  <si>
    <t xml:space="preserve">Descripción del Bien, Servicio y Obra </t>
  </si>
  <si>
    <t>Marca y Modelo</t>
  </si>
  <si>
    <t>Unidad de Medida</t>
  </si>
  <si>
    <t>Cantidad
(Días)</t>
  </si>
  <si>
    <t>Precio Unitario</t>
  </si>
  <si>
    <t>ITBIS %</t>
  </si>
  <si>
    <t>ITBIS RD$</t>
  </si>
  <si>
    <t>Precio Unitario Final</t>
  </si>
  <si>
    <t>Precio Total</t>
  </si>
  <si>
    <r>
      <rPr>
        <b/>
        <sz val="14"/>
        <color rgb="FF000000"/>
        <rFont val="Times New Roman"/>
        <family val="1"/>
      </rPr>
      <t xml:space="preserve">ALQUILER DE VEHÍCULO CON LAS SIGUIENTES ESPECIFICACIONES: 
</t>
    </r>
    <r>
      <rPr>
        <sz val="14"/>
        <color rgb="FF000000"/>
        <rFont val="Times New Roman"/>
        <family val="1"/>
      </rPr>
      <t> TIPO DE VEHÍCULO: JEEPETA
	50 DÍAS DE ALQUILER.
	MOTOR V8 5.3L, EN ADELANTE
	POTENCIA MOTOR 355 CABALLOS DE FUERZA, EN ADELANTE.
	COMBUSTIBLE: GASOLINA.
	TRANSMISIÓN AUTOMÁTICA DE 5 VELOCIDADES EN ADELANTE.
	FRENOS ABS.
	GUÍA HIDRÁULICO O ELECTRÓNICO.
	BOLSAS DE AIRE: BOLSAS DE AIRE CONDUCTOR, PASAJERO, RODILLAS Y CORTINAS.
	ASIENTOS EN LEATHER O PIEL SINTÉTICA.
	AIRE ACONDICIONADO DOBLE.
	RADIO DE PANTALLA.
	SENSORES DE PARQUEO.
	EL VEHÍCULO DEBE TENER TODOS LOS CRISTALES LAMINADOS.
	CÁMARA REVERSA.
	VIDRIOS Y SEGUROS ELÉCTRICOS.
	AÑO 2023 EN ADELANTE.
	EL VEHÍCULO NO DEBE TENER SISTEMA DE POSICIONAMIENTO GLOBAL (GPS).
	EL ALQUILER SERÁ POR LOS DÍAS DE USO DEL VEHÍCULO (EL CUAL PUEDE SER AGOTADO EN UN PLAZO DE HASTA 6 MESES).
	EN CASO DE AVERÍA DEL VEHÍCULO CONTRATADO, ESTE DEBE SER REEMPLAZADO EN UN PLAZO NO MAYOR DE 8 HORAS POR UN VEHÍCULO CON LAS MISMAS CARACTERÍSTICAS AL CONTRATADO.</t>
    </r>
  </si>
  <si>
    <t>SERVICIO</t>
  </si>
  <si>
    <r>
      <rPr>
        <b/>
        <sz val="14"/>
        <color rgb="FF000000"/>
        <rFont val="Times New Roman"/>
      </rPr>
      <t xml:space="preserve">ALQUILER DE VEHÍCULO CON LAS SIGUIENTES ESPECIFICACIONES: 
</t>
    </r>
    <r>
      <rPr>
        <sz val="14"/>
        <color rgb="FF000000"/>
        <rFont val="Times New Roman"/>
      </rPr>
      <t>	TIPO DE VEHÍCULO: JEEPETA
	25 DÍAS DE ALQUILER.
	MOTOR V8 5.3L, EN ADELANTE
	POTENCIA MOTOR 355 CABALLOS DE FUERZA, EN ADELANTE.
	COMBUSTIBLE: GASOLINA.
	TRANSMISIÓN AUTOMÁTICA DE 5 VELOCIDADES EN ADELANTE.
	FRENOS ABS.
	GUÍA HIDRÁULICO O ELECTRÓNICO.
	BOLSAS DE AIRE: BOLSAS DE AIRE CONDUCTOR, PASAJERO, RODILLAS Y CORTINAS.
	ASIENTOS EN LEATHER O PIEL SINTÉTICA.
	AIRE ACONDICIONADO DOBLE.
	RADIO DE PANTALLA.
	SENSORES DE PARQUEO.
	EL VEHÍCULO DEBE TENER TODOS LOS CRISTALES LAMINADOS.
	CÁMARA REVERSA.
	VIDRIOS Y SEGUROS ELÉCTRICOS.
	AÑO 2023 EN ADELANTE.
	EL VEHÍCULO NO DEBE TENER SISTEMA DE POSICIONAMIENTO GLOBAL (GPS).
	EL ALQUILER SERÁ POR LOS DÍAS DE USO DEL VEHÍCULO (EL CUAL PUEDE SER AGOTADO EN UN PLAZO DE HASTA 6 MESES).
	EN CASO DE AVERÍA DEL VEHÍCULO CONTRATADO, ESTE DEBE SER REEMPLAZADO EN UN PLAZO NO MAYOR DE 8 HORAS POR UN VEHÍCULO CON LAS MISMAS CARACTERÍSTICAS AL CONTRATADO.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</si>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</sst>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</font>
    <font>
      <sz val="14"/>
      <color rgb="FF3B3838"/>
      <name val="Times New Roman"/>
      <family val="1"/>
    </font>
    <font>
      <b/>
      <sz val="14"/>
      <color theme="1"/>
      <name val="Times New Roman"/>
      <family val="1"/>
    </font>
    <font>
      <b/>
      <sz val="26"/>
      <color theme="1"/>
      <name val="Times New Roman"/>
      <family val="1"/>
    </font>
    <font>
      <b/>
      <sz val="14"/>
      <color rgb="FF000000"/>
      <name val="Times New Roman"/>
    </font>
    <font>
      <sz val="14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4" fontId="0" fillId="0" borderId="0" xfId="0" applyNumberFormat="1"/>
    <xf numFmtId="0" fontId="12" fillId="4" borderId="16" xfId="0" applyFont="1" applyFill="1" applyBorder="1" applyAlignment="1">
      <alignment horizontal="right" vertical="center"/>
    </xf>
    <xf numFmtId="0" fontId="12" fillId="4" borderId="20" xfId="0" applyFont="1" applyFill="1" applyBorder="1" applyAlignment="1">
      <alignment horizontal="right" vertical="center"/>
    </xf>
    <xf numFmtId="164" fontId="5" fillId="4" borderId="1" xfId="0" applyNumberFormat="1" applyFont="1" applyFill="1" applyBorder="1" applyAlignment="1">
      <alignment vertical="center"/>
    </xf>
    <xf numFmtId="164" fontId="5" fillId="4" borderId="3" xfId="0" applyNumberFormat="1" applyFont="1" applyFill="1" applyBorder="1" applyAlignment="1">
      <alignment vertical="center"/>
    </xf>
    <xf numFmtId="164" fontId="5" fillId="4" borderId="8" xfId="0" applyNumberFormat="1" applyFont="1" applyFill="1" applyBorder="1" applyAlignment="1">
      <alignment vertical="center"/>
    </xf>
    <xf numFmtId="0" fontId="12" fillId="4" borderId="23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5" fillId="2" borderId="24" xfId="0" applyFont="1" applyFill="1" applyBorder="1" applyAlignment="1" applyProtection="1">
      <alignment horizontal="center" vertical="center" wrapText="1"/>
      <protection locked="0"/>
    </xf>
    <xf numFmtId="0" fontId="5" fillId="2" borderId="25" xfId="0" applyFont="1" applyFill="1" applyBorder="1" applyAlignment="1" applyProtection="1">
      <alignment horizontal="center" vertical="center" wrapText="1"/>
      <protection locked="0"/>
    </xf>
    <xf numFmtId="0" fontId="5" fillId="2" borderId="26" xfId="0" applyFont="1" applyFill="1" applyBorder="1" applyAlignment="1" applyProtection="1">
      <alignment horizontal="center" vertical="center" wrapText="1"/>
      <protection locked="0"/>
    </xf>
    <xf numFmtId="0" fontId="12" fillId="4" borderId="22" xfId="0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4" fontId="5" fillId="4" borderId="20" xfId="0" applyNumberFormat="1" applyFont="1" applyFill="1" applyBorder="1" applyAlignment="1">
      <alignment horizontal="center" vertical="center"/>
    </xf>
    <xf numFmtId="164" fontId="5" fillId="4" borderId="21" xfId="0" applyNumberFormat="1" applyFont="1" applyFill="1" applyBorder="1" applyAlignment="1">
      <alignment horizontal="center" vertical="center"/>
    </xf>
    <xf numFmtId="164" fontId="5" fillId="4" borderId="16" xfId="0" applyNumberFormat="1" applyFont="1" applyFill="1" applyBorder="1" applyAlignment="1">
      <alignment horizontal="center" vertical="center"/>
    </xf>
    <xf numFmtId="164" fontId="5" fillId="4" borderId="18" xfId="0" applyNumberFormat="1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right" vertical="center"/>
    </xf>
    <xf numFmtId="0" fontId="12" fillId="4" borderId="16" xfId="0" applyFont="1" applyFill="1" applyBorder="1" applyAlignment="1">
      <alignment horizontal="right" vertical="center"/>
    </xf>
    <xf numFmtId="0" fontId="12" fillId="4" borderId="19" xfId="0" applyFont="1" applyFill="1" applyBorder="1" applyAlignment="1">
      <alignment horizontal="right" vertical="center"/>
    </xf>
    <xf numFmtId="0" fontId="12" fillId="4" borderId="20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12" fillId="4" borderId="24" xfId="0" applyNumberFormat="1" applyFont="1" applyFill="1" applyBorder="1" applyAlignment="1">
      <alignment horizontal="center" vertical="center"/>
    </xf>
    <xf numFmtId="164" fontId="12" fillId="4" borderId="25" xfId="0" applyNumberFormat="1" applyFont="1" applyFill="1" applyBorder="1" applyAlignment="1">
      <alignment horizontal="center" vertical="center"/>
    </xf>
    <xf numFmtId="164" fontId="12" fillId="4" borderId="27" xfId="0" applyNumberFormat="1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4" fontId="11" fillId="4" borderId="3" xfId="0" applyNumberFormat="1" applyFont="1" applyFill="1" applyBorder="1" applyAlignment="1">
      <alignment horizontal="center" vertical="center" wrapText="1"/>
    </xf>
    <xf numFmtId="4" fontId="11" fillId="4" borderId="1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 applyProtection="1">
      <alignment horizontal="center" vertical="center"/>
      <protection locked="0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9" fillId="5" borderId="13" xfId="0" applyFont="1" applyFill="1" applyBorder="1" applyAlignment="1">
      <alignment horizontal="left" vertical="center" wrapText="1"/>
    </xf>
    <xf numFmtId="0" fontId="9" fillId="5" borderId="14" xfId="0" applyFont="1" applyFill="1" applyBorder="1" applyAlignment="1">
      <alignment horizontal="left" vertical="center" wrapText="1"/>
    </xf>
    <xf numFmtId="0" fontId="9" fillId="5" borderId="15" xfId="0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2" fillId="4" borderId="3" xfId="0" applyFont="1" applyFill="1" applyBorder="1" applyAlignment="1" applyProtection="1">
      <alignment horizontal="center" vertical="center"/>
      <protection locked="0"/>
    </xf>
    <xf numFmtId="0" fontId="12" fillId="4" borderId="4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9" fontId="5" fillId="2" borderId="3" xfId="0" applyNumberFormat="1" applyFont="1" applyFill="1" applyBorder="1" applyAlignment="1" applyProtection="1">
      <alignment horizontal="center" vertical="center"/>
      <protection locked="0"/>
    </xf>
    <xf numFmtId="9" fontId="5" fillId="2" borderId="1" xfId="0" applyNumberFormat="1" applyFont="1" applyFill="1" applyBorder="1" applyAlignment="1" applyProtection="1">
      <alignment horizontal="center" vertical="center"/>
      <protection locked="0"/>
    </xf>
    <xf numFmtId="164" fontId="5" fillId="4" borderId="3" xfId="0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164" fontId="5" fillId="4" borderId="6" xfId="0" applyNumberFormat="1" applyFont="1" applyFill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 wrapText="1"/>
    </xf>
    <xf numFmtId="0" fontId="10" fillId="4" borderId="8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11" fillId="4" borderId="8" xfId="0" applyFont="1" applyFill="1" applyBorder="1" applyAlignment="1">
      <alignment horizontal="center" vertical="center" wrapText="1"/>
    </xf>
    <xf numFmtId="4" fontId="11" fillId="4" borderId="8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164" fontId="5" fillId="2" borderId="8" xfId="0" applyNumberFormat="1" applyFont="1" applyFill="1" applyBorder="1" applyAlignment="1" applyProtection="1">
      <alignment horizontal="center" vertical="center"/>
      <protection locked="0"/>
    </xf>
    <xf numFmtId="9" fontId="5" fillId="2" borderId="8" xfId="0" applyNumberFormat="1" applyFont="1" applyFill="1" applyBorder="1" applyAlignment="1" applyProtection="1">
      <alignment horizontal="center" vertical="center"/>
      <protection locked="0"/>
    </xf>
    <xf numFmtId="0" fontId="15" fillId="4" borderId="3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2388508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abSelected="1" view="pageBreakPreview" topLeftCell="A12" zoomScale="55" zoomScaleNormal="85" zoomScaleSheetLayoutView="55" workbookViewId="0">
      <selection activeCell="L17" sqref="L17:N17"/>
    </sheetView>
  </sheetViews>
  <sheetFormatPr baseColWidth="10" defaultColWidth="11.42578125" defaultRowHeight="15" x14ac:dyDescent="0.25"/>
  <cols>
    <col min="1" max="1" width="9.7109375" customWidth="1"/>
    <col min="2" max="2" width="45.42578125" customWidth="1"/>
    <col min="3" max="3" width="12.7109375" customWidth="1"/>
    <col min="4" max="4" width="51.5703125" customWidth="1"/>
    <col min="5" max="5" width="41.7109375" customWidth="1"/>
    <col min="6" max="6" width="17.285156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</cols>
  <sheetData>
    <row r="1" spans="1:14" ht="45" customHeight="1" x14ac:dyDescent="0.25"/>
    <row r="2" spans="1:14" ht="18.95" customHeight="1" x14ac:dyDescent="0.25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ht="30.75" customHeigh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ht="18.75" customHeight="1" x14ac:dyDescent="0.25">
      <c r="A4" s="69" t="s">
        <v>1</v>
      </c>
      <c r="B4" s="69"/>
      <c r="C4" s="69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thickBo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0.5" customHeight="1" x14ac:dyDescent="0.25">
      <c r="A6" s="64" t="s">
        <v>2</v>
      </c>
      <c r="B6" s="65"/>
      <c r="C6" s="59" t="s">
        <v>3</v>
      </c>
      <c r="D6" s="60"/>
      <c r="E6" s="60"/>
      <c r="F6" s="60"/>
      <c r="G6" s="60"/>
      <c r="H6" s="61"/>
      <c r="I6" s="65" t="s">
        <v>4</v>
      </c>
      <c r="J6" s="65"/>
      <c r="K6" s="3"/>
      <c r="L6" s="71" t="s">
        <v>5</v>
      </c>
      <c r="M6" s="71"/>
      <c r="N6" s="72"/>
    </row>
    <row r="7" spans="1:14" ht="45" customHeight="1" x14ac:dyDescent="0.25">
      <c r="A7" s="68" t="s">
        <v>6</v>
      </c>
      <c r="B7" s="66"/>
      <c r="C7" s="62"/>
      <c r="D7" s="62"/>
      <c r="E7" s="62"/>
      <c r="F7" s="62"/>
      <c r="G7" s="62"/>
      <c r="H7" s="62"/>
      <c r="I7" s="66" t="s">
        <v>7</v>
      </c>
      <c r="J7" s="66"/>
      <c r="K7" s="4"/>
      <c r="L7" s="73"/>
      <c r="M7" s="73"/>
      <c r="N7" s="74"/>
    </row>
    <row r="8" spans="1:14" ht="45" customHeight="1" thickBot="1" x14ac:dyDescent="0.3">
      <c r="A8" s="70" t="s">
        <v>8</v>
      </c>
      <c r="B8" s="67"/>
      <c r="C8" s="63"/>
      <c r="D8" s="63"/>
      <c r="E8" s="63"/>
      <c r="F8" s="63"/>
      <c r="G8" s="63"/>
      <c r="H8" s="63"/>
      <c r="I8" s="67" t="s">
        <v>9</v>
      </c>
      <c r="J8" s="67"/>
      <c r="K8" s="5"/>
      <c r="L8" s="63"/>
      <c r="M8" s="63"/>
      <c r="N8" s="81"/>
    </row>
    <row r="9" spans="1:14" ht="6" customHeight="1" thickBot="1" x14ac:dyDescent="0.3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x14ac:dyDescent="0.25">
      <c r="A10" s="8" t="s">
        <v>10</v>
      </c>
      <c r="B10" s="18" t="s">
        <v>11</v>
      </c>
      <c r="C10" s="18"/>
      <c r="D10" s="18"/>
      <c r="E10" s="9" t="s">
        <v>12</v>
      </c>
      <c r="F10" s="9" t="s">
        <v>13</v>
      </c>
      <c r="G10" s="9" t="s">
        <v>14</v>
      </c>
      <c r="H10" s="9" t="s">
        <v>15</v>
      </c>
      <c r="I10" s="9" t="s">
        <v>16</v>
      </c>
      <c r="J10" s="9" t="s">
        <v>17</v>
      </c>
      <c r="K10" s="9"/>
      <c r="L10" s="9" t="s">
        <v>18</v>
      </c>
      <c r="M10" s="9"/>
      <c r="N10" s="10" t="s">
        <v>19</v>
      </c>
    </row>
    <row r="11" spans="1:14" ht="6" customHeight="1" thickBot="1" x14ac:dyDescent="0.3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4" ht="156.75" customHeight="1" x14ac:dyDescent="0.25">
      <c r="A12" s="92">
        <v>1</v>
      </c>
      <c r="B12" s="96" t="s">
        <v>20</v>
      </c>
      <c r="C12" s="97"/>
      <c r="D12" s="97"/>
      <c r="E12" s="93"/>
      <c r="F12" s="52" t="s">
        <v>21</v>
      </c>
      <c r="G12" s="54">
        <v>50</v>
      </c>
      <c r="H12" s="56"/>
      <c r="I12" s="75">
        <v>0.18</v>
      </c>
      <c r="J12" s="77">
        <f>H12*I12</f>
        <v>0</v>
      </c>
      <c r="K12" s="15">
        <f>J12*G12</f>
        <v>0</v>
      </c>
      <c r="L12" s="77">
        <f>H12+J12</f>
        <v>0</v>
      </c>
      <c r="M12" s="15">
        <f>G12*H12</f>
        <v>0</v>
      </c>
      <c r="N12" s="79">
        <f>G12*L12</f>
        <v>0</v>
      </c>
    </row>
    <row r="13" spans="1:14" ht="390.75" customHeight="1" x14ac:dyDescent="0.25">
      <c r="A13" s="84"/>
      <c r="B13" s="86"/>
      <c r="C13" s="86"/>
      <c r="D13" s="86"/>
      <c r="E13" s="88"/>
      <c r="F13" s="53"/>
      <c r="G13" s="55"/>
      <c r="H13" s="57"/>
      <c r="I13" s="76"/>
      <c r="J13" s="78"/>
      <c r="K13" s="14"/>
      <c r="L13" s="78"/>
      <c r="M13" s="14"/>
      <c r="N13" s="80"/>
    </row>
    <row r="14" spans="1:14" ht="215.25" customHeight="1" x14ac:dyDescent="0.25">
      <c r="A14" s="84">
        <v>2</v>
      </c>
      <c r="B14" s="86" t="s">
        <v>22</v>
      </c>
      <c r="C14" s="86"/>
      <c r="D14" s="86"/>
      <c r="E14" s="88"/>
      <c r="F14" s="53" t="s">
        <v>21</v>
      </c>
      <c r="G14" s="55">
        <v>25</v>
      </c>
      <c r="H14" s="57"/>
      <c r="I14" s="76">
        <v>0.18</v>
      </c>
      <c r="J14" s="78">
        <f>H14*I14</f>
        <v>0</v>
      </c>
      <c r="K14" s="14">
        <f>J14*G14</f>
        <v>0</v>
      </c>
      <c r="L14" s="78">
        <f>H14+J14</f>
        <v>0</v>
      </c>
      <c r="M14" s="14">
        <f>G14*H14</f>
        <v>0</v>
      </c>
      <c r="N14" s="80">
        <f>G14*L14</f>
        <v>0</v>
      </c>
    </row>
    <row r="15" spans="1:14" ht="339" customHeight="1" x14ac:dyDescent="0.25">
      <c r="A15" s="85"/>
      <c r="B15" s="87"/>
      <c r="C15" s="87"/>
      <c r="D15" s="87"/>
      <c r="E15" s="89"/>
      <c r="F15" s="90"/>
      <c r="G15" s="91"/>
      <c r="H15" s="94"/>
      <c r="I15" s="95"/>
      <c r="J15" s="82"/>
      <c r="K15" s="16"/>
      <c r="L15" s="82"/>
      <c r="M15" s="16"/>
      <c r="N15" s="83"/>
    </row>
    <row r="16" spans="1:14" ht="45" customHeight="1" x14ac:dyDescent="0.25">
      <c r="A16" s="41" t="s">
        <v>23</v>
      </c>
      <c r="B16" s="42"/>
      <c r="C16" s="42"/>
      <c r="D16" s="42"/>
      <c r="E16" s="42"/>
      <c r="F16" s="42"/>
      <c r="G16" s="42"/>
      <c r="H16" s="42"/>
      <c r="I16" s="42"/>
      <c r="J16" s="42"/>
      <c r="K16" s="12"/>
      <c r="L16" s="39">
        <f>SUM(M12:M15)</f>
        <v>0</v>
      </c>
      <c r="M16" s="39"/>
      <c r="N16" s="40"/>
    </row>
    <row r="17" spans="1:14" ht="42" customHeight="1" thickBot="1" x14ac:dyDescent="0.3">
      <c r="A17" s="43" t="s">
        <v>24</v>
      </c>
      <c r="B17" s="44"/>
      <c r="C17" s="44"/>
      <c r="D17" s="44"/>
      <c r="E17" s="44"/>
      <c r="F17" s="44"/>
      <c r="G17" s="44"/>
      <c r="H17" s="44"/>
      <c r="I17" s="44"/>
      <c r="J17" s="44"/>
      <c r="K17" s="13"/>
      <c r="L17" s="37">
        <f>SUM(K12:K15)</f>
        <v>0</v>
      </c>
      <c r="M17" s="37"/>
      <c r="N17" s="38"/>
    </row>
    <row r="18" spans="1:14" ht="42.75" customHeight="1" x14ac:dyDescent="0.2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</row>
    <row r="19" spans="1:14" ht="57.75" customHeight="1" x14ac:dyDescent="0.25">
      <c r="A19" s="29" t="s">
        <v>25</v>
      </c>
      <c r="B19" s="30"/>
      <c r="C19" s="30"/>
      <c r="D19" s="30"/>
      <c r="E19" s="26"/>
      <c r="F19" s="27"/>
      <c r="G19" s="27"/>
      <c r="H19" s="28"/>
      <c r="I19" s="50" t="s">
        <v>26</v>
      </c>
      <c r="J19" s="51"/>
      <c r="K19" s="17"/>
      <c r="L19" s="47">
        <f>L16+L17</f>
        <v>0</v>
      </c>
      <c r="M19" s="48"/>
      <c r="N19" s="49"/>
    </row>
    <row r="20" spans="1:14" x14ac:dyDescent="0.25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</row>
    <row r="21" spans="1:14" ht="15.75" thickBot="1" x14ac:dyDescent="0.3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</row>
    <row r="22" spans="1:14" x14ac:dyDescent="0.25">
      <c r="A22" s="31" t="s">
        <v>27</v>
      </c>
      <c r="B22" s="32"/>
      <c r="C22" s="32"/>
      <c r="D22" s="32"/>
      <c r="E22" s="32"/>
      <c r="F22" s="32"/>
      <c r="G22" s="32"/>
      <c r="H22" s="32"/>
      <c r="I22" s="19" t="s">
        <v>28</v>
      </c>
      <c r="J22" s="19"/>
      <c r="K22" s="19"/>
      <c r="L22" s="19"/>
      <c r="M22" s="19"/>
      <c r="N22" s="20"/>
    </row>
    <row r="23" spans="1:14" x14ac:dyDescent="0.25">
      <c r="A23" s="33"/>
      <c r="B23" s="34"/>
      <c r="C23" s="34"/>
      <c r="D23" s="34"/>
      <c r="E23" s="34"/>
      <c r="F23" s="34"/>
      <c r="G23" s="34"/>
      <c r="H23" s="34"/>
      <c r="I23" s="21"/>
      <c r="J23" s="21"/>
      <c r="K23" s="21"/>
      <c r="L23" s="21"/>
      <c r="M23" s="21"/>
      <c r="N23" s="22"/>
    </row>
    <row r="24" spans="1:14" x14ac:dyDescent="0.25">
      <c r="A24" s="33"/>
      <c r="B24" s="34"/>
      <c r="C24" s="34"/>
      <c r="D24" s="34"/>
      <c r="E24" s="34"/>
      <c r="F24" s="34"/>
      <c r="G24" s="34"/>
      <c r="H24" s="34"/>
      <c r="I24" s="21"/>
      <c r="J24" s="21"/>
      <c r="K24" s="21"/>
      <c r="L24" s="21"/>
      <c r="M24" s="21"/>
      <c r="N24" s="22"/>
    </row>
    <row r="25" spans="1:14" x14ac:dyDescent="0.25">
      <c r="A25" s="33"/>
      <c r="B25" s="34"/>
      <c r="C25" s="34"/>
      <c r="D25" s="34"/>
      <c r="E25" s="34"/>
      <c r="F25" s="34"/>
      <c r="G25" s="34"/>
      <c r="H25" s="34"/>
      <c r="I25" s="21"/>
      <c r="J25" s="21"/>
      <c r="K25" s="21"/>
      <c r="L25" s="21"/>
      <c r="M25" s="21"/>
      <c r="N25" s="22"/>
    </row>
    <row r="26" spans="1:14" ht="15.75" thickBot="1" x14ac:dyDescent="0.3">
      <c r="A26" s="35"/>
      <c r="B26" s="36"/>
      <c r="C26" s="36"/>
      <c r="D26" s="36"/>
      <c r="E26" s="36"/>
      <c r="F26" s="36"/>
      <c r="G26" s="36"/>
      <c r="H26" s="36"/>
      <c r="I26" s="23"/>
      <c r="J26" s="23"/>
      <c r="K26" s="23"/>
      <c r="L26" s="23"/>
      <c r="M26" s="23"/>
      <c r="N26" s="24"/>
    </row>
    <row r="40" spans="7:7" x14ac:dyDescent="0.25">
      <c r="G40" s="11"/>
    </row>
  </sheetData>
  <sheetProtection algorithmName="SHA-512" hashValue="aWNU+U9l7hBv9zEnFapHjlS1vzW88wDMqQLvZWsbFmxg2i3BQWPeFqEAGCt1HU199BtEFXKzL3DxLn81NKzhfg==" saltValue="GU4HKcP4As2Bo4jxIlcJ6w==" spinCount="100000" sheet="1" objects="1" scenarios="1"/>
  <mergeCells count="49">
    <mergeCell ref="A12:A13"/>
    <mergeCell ref="E12:E13"/>
    <mergeCell ref="H14:H15"/>
    <mergeCell ref="I14:I15"/>
    <mergeCell ref="J14:J15"/>
    <mergeCell ref="B12:D13"/>
    <mergeCell ref="A14:A15"/>
    <mergeCell ref="B14:D15"/>
    <mergeCell ref="E14:E15"/>
    <mergeCell ref="F14:F15"/>
    <mergeCell ref="G14:G15"/>
    <mergeCell ref="J12:J13"/>
    <mergeCell ref="L12:L13"/>
    <mergeCell ref="N12:N13"/>
    <mergeCell ref="L8:N8"/>
    <mergeCell ref="L14:L15"/>
    <mergeCell ref="N14:N15"/>
    <mergeCell ref="G12:G13"/>
    <mergeCell ref="H12:H13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I12:I13"/>
    <mergeCell ref="B10:D10"/>
    <mergeCell ref="I22:N26"/>
    <mergeCell ref="A11:N11"/>
    <mergeCell ref="E19:H19"/>
    <mergeCell ref="A19:D19"/>
    <mergeCell ref="A22:H26"/>
    <mergeCell ref="L17:N17"/>
    <mergeCell ref="L16:N16"/>
    <mergeCell ref="A16:J16"/>
    <mergeCell ref="A17:J17"/>
    <mergeCell ref="A18:N18"/>
    <mergeCell ref="A20:N20"/>
    <mergeCell ref="A21:N21"/>
    <mergeCell ref="L19:N19"/>
    <mergeCell ref="I19:J19"/>
    <mergeCell ref="F12:F13"/>
  </mergeCells>
  <dataValidations count="1">
    <dataValidation type="decimal" allowBlank="1" showInputMessage="1" showErrorMessage="1" errorTitle="ALERTA" error="EN ESTA CELDA SOLO ES PERMITIDO DÍGITOS NUMÉRICOS" sqref="I12 I14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,Negrita"&amp;14&amp;P de &amp;N</oddHeader>
  </headerFooter>
  <rowBreaks count="1" manualBreakCount="1">
    <brk id="13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2.xml><?xml version="1.0" encoding="utf-8"?>
<ds:datastoreItem xmlns:ds="http://schemas.openxmlformats.org/officeDocument/2006/customXml" ds:itemID="{1F3F0685-9E28-49EC-A681-C7B134565D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2025-02-18T16:07:54Z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