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186 ADQ. CÁMARAS WEB PARA SEDES JUDICIALES, DIRIGIDO A MIPYMES (RESCINDIDA CM-2025-151)/Editable/Anexos/"/>
    </mc:Choice>
  </mc:AlternateContent>
  <xr:revisionPtr revIDLastSave="130" documentId="8_{9685A419-7C10-489B-8F73-019FD23FFB8C}" xr6:coauthVersionLast="47" xr6:coauthVersionMax="47" xr10:uidLastSave="{B184F79B-F4C3-4F2D-98CF-4EA1DA4C2D9F}"/>
  <bookViews>
    <workbookView xWindow="-120" yWindow="-120" windowWidth="29040" windowHeight="15720" xr2:uid="{00000000-000D-0000-FFFF-FFFF00000000}"/>
  </bookViews>
  <sheets>
    <sheet name="Landscape" sheetId="5" r:id="rId1"/>
    <sheet name="Hoja1" sheetId="6" r:id="rId2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13" i="5" s="1"/>
  <c r="J12" i="5"/>
  <c r="K12" i="5"/>
  <c r="L14" i="5" s="1"/>
  <c r="L12" i="5"/>
  <c r="N12" i="5"/>
  <c r="L16" i="5" l="1"/>
</calcChain>
</file>

<file path=xl/sharedStrings.xml><?xml version="1.0" encoding="utf-8"?>
<sst xmlns="http://schemas.openxmlformats.org/spreadsheetml/2006/main" count="29" uniqueCount="29">
  <si>
    <t>OFERTA ECONÓMICA</t>
  </si>
  <si>
    <t>SNCC.F.033-OFERTA ECONÓMICA</t>
  </si>
  <si>
    <t>Título del Proceso:</t>
  </si>
  <si>
    <t>ADQUISICIÓN DE CÁMARAS WEB PARA DISTINTAS SEDES JUDICIALES, DIRIGIDO A MIPYMES, (RESCINDIDA CM-2025-151)</t>
  </si>
  <si>
    <t>No. Expediente:</t>
  </si>
  <si>
    <t>CM-2025-186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</si>
  <si>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</si>
  <si>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</si>
  <si>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</si>
  <si>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</si>
  <si>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</si>
  <si>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</si>
  <si>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</si>
  <si>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</si>
  <si>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</si>
  <si>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</si>
  <si>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</si>
  <si>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</si>
  <si>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</si>
  <si>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</si>
  <si>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</rPr>
      <t xml:space="preserve">CÁMARA WEB 4K
 ESPECIFICACIONES TÉCNICAS
</t>
    </r>
    <r>
      <rPr>
        <sz val="14"/>
        <color rgb="FF000000"/>
        <rFont val="Times New Roman"/>
      </rPr>
      <t xml:space="preserve">
1.	DISEÑO: WEBCAM ULTRA HD PARA VIDEOCONFERENCIAS, GRABACIÓN DE VIDEOS Y TRANSMISIÓN.
2.	RESOLUCIÓN: ULTRA 4K HD CON ZOOM HD 5X.
3.	MICRÓFONOS: TECNOLOGÍA DE CANCELACIÓN DE RUIDO, MICRÓFONOS OMNIDIRECCIONALES DUALES.
4.	FUNCIONES: AJUSTE AUTOMÁTICO DE LA LUZ: RIGHTLIGHT 3 UTILIZA LA TECNOLOGÍA HDR PARA MOSTRARTE CON LA MEJOR LUZ, INCLUSO EN SITUACIONES DE POCA LUZ Y RETROILUMINACIÓN.
5.	DIMENSIONES: 4,02 X 1,06 X 1,04 PULGADAS. 
6.	GARANTÍA: LOCAL DE 1 AÑO.</t>
    </r>
  </si>
  <si>
    <t>UND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</si>
  <si>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</si>
  <si>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</si>
  <si>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</si>
  <si>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</si>
  <si>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</si>
  <si>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</si>
  <si>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CONTRATACIÓN DE PLATAFORMA DE ENVÍO MASIVO DE CORREO ELECTRÓNICO PARA COMUNICACIÓN INTERNA DEL PODER JUDICIAL, POR UN PERÍODO DE DOCE (12) MESES
MÁS DETALLES EN ESPECIFICACIONES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</si>
</sst>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26"/>
      <color theme="1"/>
      <name val="Times New Roman"/>
      <family val="1"/>
    </font>
    <font>
      <b/>
      <sz val="14"/>
      <color rgb="FF000000"/>
      <name val="Times New Roman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 applyProtection="1">
      <alignment vertical="center"/>
      <protection locked="0"/>
    </xf>
    <xf numFmtId="9" fontId="5" fillId="2" borderId="22" xfId="0" applyNumberFormat="1" applyFont="1" applyFill="1" applyBorder="1" applyAlignment="1" applyProtection="1">
      <alignment horizontal="center" vertical="center"/>
      <protection locked="0"/>
    </xf>
    <xf numFmtId="164" fontId="5" fillId="4" borderId="22" xfId="0" applyNumberFormat="1" applyFont="1" applyFill="1" applyBorder="1" applyAlignment="1">
      <alignment vertical="center"/>
    </xf>
    <xf numFmtId="164" fontId="5" fillId="4" borderId="23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12" fillId="4" borderId="28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 applyProtection="1">
      <alignment wrapText="1"/>
      <protection locked="0"/>
    </xf>
    <xf numFmtId="0" fontId="13" fillId="0" borderId="0" xfId="0" applyFont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18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2" fillId="4" borderId="29" xfId="0" applyNumberFormat="1" applyFont="1" applyFill="1" applyBorder="1" applyAlignment="1">
      <alignment horizontal="center" vertical="center"/>
    </xf>
    <xf numFmtId="164" fontId="12" fillId="4" borderId="30" xfId="0" applyNumberFormat="1" applyFont="1" applyFill="1" applyBorder="1" applyAlignment="1">
      <alignment horizontal="center" vertical="center"/>
    </xf>
    <xf numFmtId="164" fontId="12" fillId="4" borderId="32" xfId="0" applyNumberFormat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70" zoomScaleNormal="70" zoomScaleSheetLayoutView="100" workbookViewId="0">
      <selection activeCell="B12" sqref="B12:D12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54.28515625" customWidth="1"/>
    <col min="5" max="5" width="34.28515625" customWidth="1"/>
    <col min="6" max="6" width="18.710937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0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8.75" customHeight="1" x14ac:dyDescent="0.25">
      <c r="A4" s="34" t="s">
        <v>1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70.5" customHeight="1" x14ac:dyDescent="0.25">
      <c r="A6" s="29" t="s">
        <v>2</v>
      </c>
      <c r="B6" s="30"/>
      <c r="C6" s="24" t="s">
        <v>3</v>
      </c>
      <c r="D6" s="25"/>
      <c r="E6" s="25"/>
      <c r="F6" s="25"/>
      <c r="G6" s="25"/>
      <c r="H6" s="26"/>
      <c r="I6" s="30" t="s">
        <v>4</v>
      </c>
      <c r="J6" s="30"/>
      <c r="K6" s="3"/>
      <c r="L6" s="36" t="s">
        <v>5</v>
      </c>
      <c r="M6" s="36"/>
      <c r="N6" s="37"/>
    </row>
    <row r="7" spans="1:14" ht="45" customHeight="1" x14ac:dyDescent="0.25">
      <c r="A7" s="33" t="s">
        <v>6</v>
      </c>
      <c r="B7" s="31"/>
      <c r="C7" s="27"/>
      <c r="D7" s="27"/>
      <c r="E7" s="27"/>
      <c r="F7" s="27"/>
      <c r="G7" s="27"/>
      <c r="H7" s="27"/>
      <c r="I7" s="31" t="s">
        <v>7</v>
      </c>
      <c r="J7" s="31"/>
      <c r="K7" s="4"/>
      <c r="L7" s="38"/>
      <c r="M7" s="38"/>
      <c r="N7" s="39"/>
    </row>
    <row r="8" spans="1:14" ht="45" customHeight="1" x14ac:dyDescent="0.25">
      <c r="A8" s="35" t="s">
        <v>8</v>
      </c>
      <c r="B8" s="32"/>
      <c r="C8" s="28"/>
      <c r="D8" s="28"/>
      <c r="E8" s="28"/>
      <c r="F8" s="28"/>
      <c r="G8" s="28"/>
      <c r="H8" s="28"/>
      <c r="I8" s="32" t="s">
        <v>9</v>
      </c>
      <c r="J8" s="32"/>
      <c r="K8" s="5"/>
      <c r="L8" s="28"/>
      <c r="M8" s="28"/>
      <c r="N8" s="40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8" t="s">
        <v>10</v>
      </c>
      <c r="B10" s="41" t="s">
        <v>11</v>
      </c>
      <c r="C10" s="41"/>
      <c r="D10" s="41"/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/>
      <c r="L10" s="9" t="s">
        <v>18</v>
      </c>
      <c r="M10" s="9"/>
      <c r="N10" s="10" t="s">
        <v>19</v>
      </c>
    </row>
    <row r="11" spans="1:14" ht="6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286.5" customHeight="1" x14ac:dyDescent="0.3">
      <c r="A12" s="12">
        <v>1</v>
      </c>
      <c r="B12" s="75" t="s">
        <v>20</v>
      </c>
      <c r="C12" s="76"/>
      <c r="D12" s="77"/>
      <c r="E12" s="22"/>
      <c r="F12" s="13" t="s">
        <v>21</v>
      </c>
      <c r="G12" s="21">
        <v>180</v>
      </c>
      <c r="H12" s="14"/>
      <c r="I12" s="15">
        <v>0.18</v>
      </c>
      <c r="J12" s="16">
        <f>H12*I12</f>
        <v>0</v>
      </c>
      <c r="K12" s="16">
        <f>J12*G12</f>
        <v>0</v>
      </c>
      <c r="L12" s="16">
        <f>H12+J12</f>
        <v>0</v>
      </c>
      <c r="M12" s="16">
        <f>G12*H12</f>
        <v>0</v>
      </c>
      <c r="N12" s="17">
        <f>G12*L12</f>
        <v>0</v>
      </c>
    </row>
    <row r="13" spans="1:14" ht="45" customHeight="1" x14ac:dyDescent="0.25">
      <c r="A13" s="64" t="s">
        <v>22</v>
      </c>
      <c r="B13" s="65"/>
      <c r="C13" s="65"/>
      <c r="D13" s="65"/>
      <c r="E13" s="65"/>
      <c r="F13" s="65"/>
      <c r="G13" s="65"/>
      <c r="H13" s="65"/>
      <c r="I13" s="65"/>
      <c r="J13" s="65"/>
      <c r="K13" s="18"/>
      <c r="L13" s="62">
        <f>SUM(M12:M12)</f>
        <v>0</v>
      </c>
      <c r="M13" s="62"/>
      <c r="N13" s="63"/>
    </row>
    <row r="14" spans="1:14" ht="42" customHeight="1" x14ac:dyDescent="0.25">
      <c r="A14" s="66" t="s">
        <v>23</v>
      </c>
      <c r="B14" s="67"/>
      <c r="C14" s="67"/>
      <c r="D14" s="67"/>
      <c r="E14" s="67"/>
      <c r="F14" s="67"/>
      <c r="G14" s="67"/>
      <c r="H14" s="67"/>
      <c r="I14" s="67"/>
      <c r="J14" s="67"/>
      <c r="K14" s="19"/>
      <c r="L14" s="60">
        <f>SUM(K12:K12)</f>
        <v>0</v>
      </c>
      <c r="M14" s="60"/>
      <c r="N14" s="61"/>
    </row>
    <row r="15" spans="1:14" ht="13.5" customHeight="1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4" ht="57.75" customHeight="1" x14ac:dyDescent="0.25">
      <c r="A16" s="52" t="s">
        <v>24</v>
      </c>
      <c r="B16" s="53"/>
      <c r="C16" s="53"/>
      <c r="D16" s="53"/>
      <c r="E16" s="49"/>
      <c r="F16" s="50"/>
      <c r="G16" s="50"/>
      <c r="H16" s="51"/>
      <c r="I16" s="73" t="s">
        <v>25</v>
      </c>
      <c r="J16" s="74"/>
      <c r="K16" s="20"/>
      <c r="L16" s="70">
        <f>L13+L14</f>
        <v>0</v>
      </c>
      <c r="M16" s="71"/>
      <c r="N16" s="72"/>
    </row>
    <row r="17" spans="1:14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15.75" thickBot="1" x14ac:dyDescent="0.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x14ac:dyDescent="0.25">
      <c r="A19" s="54" t="s">
        <v>26</v>
      </c>
      <c r="B19" s="55"/>
      <c r="C19" s="55"/>
      <c r="D19" s="55"/>
      <c r="E19" s="55"/>
      <c r="F19" s="55"/>
      <c r="G19" s="55"/>
      <c r="H19" s="55"/>
      <c r="I19" s="42" t="s">
        <v>27</v>
      </c>
      <c r="J19" s="42"/>
      <c r="K19" s="42"/>
      <c r="L19" s="42"/>
      <c r="M19" s="42"/>
      <c r="N19" s="43"/>
    </row>
    <row r="20" spans="1:14" x14ac:dyDescent="0.25">
      <c r="A20" s="56"/>
      <c r="B20" s="57"/>
      <c r="C20" s="57"/>
      <c r="D20" s="57"/>
      <c r="E20" s="57"/>
      <c r="F20" s="57"/>
      <c r="G20" s="57"/>
      <c r="H20" s="57"/>
      <c r="I20" s="44"/>
      <c r="J20" s="44"/>
      <c r="K20" s="44"/>
      <c r="L20" s="44"/>
      <c r="M20" s="44"/>
      <c r="N20" s="45"/>
    </row>
    <row r="21" spans="1:14" x14ac:dyDescent="0.25">
      <c r="A21" s="56"/>
      <c r="B21" s="57"/>
      <c r="C21" s="57"/>
      <c r="D21" s="57"/>
      <c r="E21" s="57"/>
      <c r="F21" s="57"/>
      <c r="G21" s="57"/>
      <c r="H21" s="57"/>
      <c r="I21" s="44"/>
      <c r="J21" s="44"/>
      <c r="K21" s="44"/>
      <c r="L21" s="44"/>
      <c r="M21" s="44"/>
      <c r="N21" s="45"/>
    </row>
    <row r="22" spans="1:14" x14ac:dyDescent="0.25">
      <c r="A22" s="56"/>
      <c r="B22" s="57"/>
      <c r="C22" s="57"/>
      <c r="D22" s="57"/>
      <c r="E22" s="57"/>
      <c r="F22" s="57"/>
      <c r="G22" s="57"/>
      <c r="H22" s="57"/>
      <c r="I22" s="44"/>
      <c r="J22" s="44"/>
      <c r="K22" s="44"/>
      <c r="L22" s="44"/>
      <c r="M22" s="44"/>
      <c r="N22" s="45"/>
    </row>
    <row r="23" spans="1:14" ht="15.75" thickBot="1" x14ac:dyDescent="0.3">
      <c r="A23" s="58"/>
      <c r="B23" s="59"/>
      <c r="C23" s="59"/>
      <c r="D23" s="59"/>
      <c r="E23" s="59"/>
      <c r="F23" s="59"/>
      <c r="G23" s="59"/>
      <c r="H23" s="59"/>
      <c r="I23" s="46"/>
      <c r="J23" s="46"/>
      <c r="K23" s="46"/>
      <c r="L23" s="46"/>
      <c r="M23" s="46"/>
      <c r="N23" s="47"/>
    </row>
    <row r="37" spans="7:7" x14ac:dyDescent="0.25">
      <c r="G37" s="11"/>
    </row>
  </sheetData>
  <sheetProtection algorithmName="SHA-512" hashValue="q5/rg5FF5xxnHAcnnBRjVmqhqu6jFZTW1n95LMwET0ux4aAqFkVT52bqzkYOzp2zjVypIXC0MN0FOucTC26zrw==" saltValue="ZdDBigFmlLpHhhYt5dH2/Q==" spinCount="100000" sheet="1" objects="1" scenarios="1"/>
  <mergeCells count="30">
    <mergeCell ref="B10:D10"/>
    <mergeCell ref="I19:N23"/>
    <mergeCell ref="A11:N11"/>
    <mergeCell ref="E16:H16"/>
    <mergeCell ref="A16:D16"/>
    <mergeCell ref="A19:H23"/>
    <mergeCell ref="L14:N14"/>
    <mergeCell ref="L13:N13"/>
    <mergeCell ref="A13:J13"/>
    <mergeCell ref="A14:J14"/>
    <mergeCell ref="A15:N15"/>
    <mergeCell ref="A17:N17"/>
    <mergeCell ref="A18:N18"/>
    <mergeCell ref="L16:N16"/>
    <mergeCell ref="I16:J16"/>
    <mergeCell ref="B12:D12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9E77-CCFE-406B-A159-507D9C8DB206}">
  <dimension ref="A1:C1"/>
  <sheetViews>
    <sheetView workbookViewId="0">
      <selection sqref="A1:C1"/>
    </sheetView>
  </sheetViews>
  <sheetFormatPr baseColWidth="10" defaultColWidth="11.42578125" defaultRowHeight="15" x14ac:dyDescent="0.25"/>
  <sheetData>
    <row r="1" spans="1:3" ht="18.75" x14ac:dyDescent="0.25">
      <c r="A1" s="76" t="s">
        <v>28</v>
      </c>
      <c r="B1" s="76"/>
      <c r="C1" s="77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BEF9E-BC89-493A-9ABA-E423C6A3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Landscape</vt:lpstr>
      <vt:lpstr>Hoja1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2025-12-18T19:48:41Z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