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181\"/>
    </mc:Choice>
  </mc:AlternateContent>
  <bookViews>
    <workbookView xWindow="0" yWindow="0" windowWidth="4080" windowHeight="3624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3" i="5" s="1"/>
  <c r="L12" i="5" l="1"/>
  <c r="N12" i="5" s="1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<sst xmlns="http://schemas.openxmlformats.org/spreadsheetml/2006/main" count="28" uniqueCount="28">
  <si>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</si>
  <si>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</si>
  <si>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</si>
  <si>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PARA ACTIVIDAD DE INTEGRACIÓN DE LOS EQUIPOS DEPORTIVOS Y EL CORO DEL PODER JUDICIAL A NIVEL NACIONAL, DIRIGIDO A MIPYMES</t>
  </si>
  <si>
    <t>No. Expediente:</t>
  </si>
  <si>
    <t>CM-2024-181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</si>
  <si>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</si>
  <si>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</si>
  <si>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</si>
  <si>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</si>
  <si>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</si>
  <si>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</si>
  <si>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</si>
  <si>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</si>
  <si>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</si>
  <si>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</si>
  <si>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</si>
  <si>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</si>
  <si>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</si>
  <si>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</si>
  <si>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CONTRATACIÓN DE SERVICIOS PARA ACTIVIDAD DE INTEGRACIÓN DE LOS EQUIPOS DEPORTIVOS Y EL CORO DEL PODER JUDICIAL A NIVEL NACIONAL PARA 300 PERSONAS:
</t>
    </r>
    <r>
      <rPr>
        <sz val="14"/>
        <color rgb="FF000000"/>
        <rFont val="Times New Roman"/>
      </rPr>
      <t xml:space="preserve">*INCLUYE LOGÍSTICA Y OTROS 
*CENA EJECUTIVA CON BOCADILLOS Y DULCES INCLUIDOS  
*CUBERTERÍA Y CRISTALERÍA
*BEBIDAS VARIADAS
</t>
    </r>
    <r>
      <rPr>
        <b/>
        <sz val="14"/>
        <color rgb="FF000000"/>
        <rFont val="Times New Roman"/>
      </rPr>
      <t xml:space="preserve">
TODO LO REQUERIDO CONFORME A LO ESTABLECIDO EN EL NUMERAL 4 DE LAS ESPECIFICACIONES TÉCNICAS</t>
    </r>
  </si>
  <si>
    <t>SERV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</si>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</sst>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12" fillId="4" borderId="18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>
      <alignment vertical="center"/>
    </xf>
    <xf numFmtId="164" fontId="6" fillId="4" borderId="19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6" fillId="2" borderId="18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1" fillId="4" borderId="27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4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="80" zoomScaleNormal="80" zoomScaleSheetLayoutView="100" workbookViewId="0">
      <selection activeCell="B12" sqref="B12:D12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81.88671875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3.88671875" hidden="1" customWidth="1"/>
    <col min="12" max="12" width="25.6640625" customWidth="1"/>
    <col min="13" max="13" width="1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3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71" t="s">
        <v>5</v>
      </c>
      <c r="M6" s="71"/>
      <c r="N6" s="72"/>
    </row>
    <row r="7" spans="1:14" ht="45" customHeight="1" x14ac:dyDescent="0.3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73"/>
      <c r="M7" s="73"/>
      <c r="N7" s="74"/>
    </row>
    <row r="8" spans="1:14" ht="45" customHeight="1" x14ac:dyDescent="0.3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75"/>
    </row>
    <row r="9" spans="1:14" ht="6" customHeight="1" thickBot="1" x14ac:dyDescent="0.3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5">
      <c r="A10" s="9" t="s">
        <v>10</v>
      </c>
      <c r="B10" s="64" t="s">
        <v>11</v>
      </c>
      <c r="C10" s="64"/>
      <c r="D10" s="6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10" customHeight="1" x14ac:dyDescent="0.3">
      <c r="A12" s="13">
        <v>1</v>
      </c>
      <c r="B12" s="76" t="s">
        <v>20</v>
      </c>
      <c r="C12" s="77"/>
      <c r="D12" s="77"/>
      <c r="E12" s="22"/>
      <c r="F12" s="14" t="s">
        <v>21</v>
      </c>
      <c r="G12" s="15">
        <v>1</v>
      </c>
      <c r="H12" s="16"/>
      <c r="I12" s="17">
        <v>0.18</v>
      </c>
      <c r="J12" s="18">
        <f t="shared" ref="J12" si="0">H12*I12</f>
        <v>0</v>
      </c>
      <c r="K12" s="18">
        <f t="shared" ref="K12" si="1">G12*J12</f>
        <v>0</v>
      </c>
      <c r="L12" s="18">
        <f t="shared" ref="L12" si="2">H12+J12</f>
        <v>0</v>
      </c>
      <c r="M12" s="18">
        <f t="shared" ref="M12" si="3">G12*H12</f>
        <v>0</v>
      </c>
      <c r="N12" s="19">
        <f t="shared" ref="N12" si="4">G12*L12</f>
        <v>0</v>
      </c>
    </row>
    <row r="13" spans="1:14" ht="27.75" customHeight="1" x14ac:dyDescent="0.3">
      <c r="A13" s="58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12"/>
      <c r="L13" s="56">
        <f>SUM(M12:M12)</f>
        <v>0</v>
      </c>
      <c r="M13" s="56"/>
      <c r="N13" s="57"/>
    </row>
    <row r="14" spans="1:14" ht="27.75" customHeight="1" x14ac:dyDescent="0.3">
      <c r="A14" s="60" t="s">
        <v>23</v>
      </c>
      <c r="B14" s="61"/>
      <c r="C14" s="61"/>
      <c r="D14" s="61"/>
      <c r="E14" s="61"/>
      <c r="F14" s="61"/>
      <c r="G14" s="61"/>
      <c r="H14" s="61"/>
      <c r="I14" s="61"/>
      <c r="J14" s="61"/>
      <c r="K14" s="20"/>
      <c r="L14" s="54">
        <f>SUM(K12:K12)</f>
        <v>0</v>
      </c>
      <c r="M14" s="54"/>
      <c r="N14" s="55"/>
    </row>
    <row r="15" spans="1:14" ht="6" customHeight="1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 x14ac:dyDescent="0.3">
      <c r="A16" s="46" t="s">
        <v>24</v>
      </c>
      <c r="B16" s="47"/>
      <c r="C16" s="47"/>
      <c r="D16" s="47"/>
      <c r="E16" s="43"/>
      <c r="F16" s="44"/>
      <c r="G16" s="44"/>
      <c r="H16" s="45"/>
      <c r="I16" s="69" t="s">
        <v>25</v>
      </c>
      <c r="J16" s="70"/>
      <c r="K16" s="23"/>
      <c r="L16" s="66">
        <f>L13+L14</f>
        <v>0</v>
      </c>
      <c r="M16" s="67"/>
      <c r="N16" s="68"/>
    </row>
    <row r="17" spans="1:14" ht="6" customHeigh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thickBot="1" x14ac:dyDescent="0.3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 x14ac:dyDescent="0.3">
      <c r="A19" s="48" t="s">
        <v>26</v>
      </c>
      <c r="B19" s="49"/>
      <c r="C19" s="49"/>
      <c r="D19" s="49"/>
      <c r="E19" s="49"/>
      <c r="F19" s="49"/>
      <c r="G19" s="49"/>
      <c r="H19" s="49"/>
      <c r="I19" s="36" t="s">
        <v>27</v>
      </c>
      <c r="J19" s="36"/>
      <c r="K19" s="36"/>
      <c r="L19" s="36"/>
      <c r="M19" s="36"/>
      <c r="N19" s="37"/>
    </row>
    <row r="20" spans="1:14" ht="15" customHeight="1" x14ac:dyDescent="0.3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 x14ac:dyDescent="0.3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3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thickBot="1" x14ac:dyDescent="0.35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  <row r="33" spans="7:7" x14ac:dyDescent="0.3">
      <c r="G33" s="21"/>
    </row>
  </sheetData>
  <sheetProtection algorithmName="SHA-512" hashValue="3I+wiSepx35qGdO11+D78tVUDdO2rjW5Ihb2340hJncu9s2rtp+OtCGI3WjIJsHm9PshiQJg9bAk6rtn5iOhKQ==" saltValue="3gIGZbHUDCBmUoPJ3s8WeA==" spinCount="100000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3F00A-ED28-4A2F-A278-6591D3AB6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2024-11-08T17:43:47Z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