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8"/>
  <workbookPr/>
  <mc:AlternateContent xmlns:mc="http://schemas.openxmlformats.org/markup-compatibility/2006">
    <mc:Choice Requires="x15">
      <x15ac:absPath xmlns:x15ac="http://schemas.microsoft.com/office/spreadsheetml/2010/11/ac" url="C:\Users\Rpedie\Desktop\En proceso\CM-2024-188 ADQ. ELECTRODOMÉSTICOS PARA SU USO A NIVEL NACIONAL, DIRIGIDO A MIPYMES\Editable\Anexo\"/>
    </mc:Choice>
  </mc:AlternateContent>
  <xr:revisionPtr revIDLastSave="7" documentId="13_ncr:1_{36D79792-DFBA-4816-8AA1-B87A09EBBC32}" xr6:coauthVersionLast="47" xr6:coauthVersionMax="47" xr10:uidLastSave="{72511855-CBFC-4F01-93AD-1F1B5EF6B2F4}"/>
  <bookViews>
    <workbookView xWindow="1050" yWindow="1065" windowWidth="27720" windowHeight="1209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 s="1"/>
  <c r="M12" i="5"/>
  <c r="J13" i="5"/>
  <c r="K13" i="5"/>
  <c r="L13" i="5"/>
  <c r="N13" i="5" s="1"/>
  <c r="M13" i="5"/>
  <c r="L12" i="5" l="1"/>
  <c r="N12" i="5" s="1"/>
  <c r="L14" i="5"/>
  <c r="L15" i="5" l="1"/>
  <c r="L17" i="5" s="1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<sst xmlns="http://schemas.openxmlformats.org/spreadsheetml/2006/main" count="30" uniqueCount="29">
  <si>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</si>
  <si>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</si>
  <si>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</si>
  <si>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 xml:space="preserve">ADQUISICIÓN DE ELECTRODOMÉSTICOS PARA SU USO A NIVEL NACIONAL, DIRIGIDO A MIPYMES </t>
  </si>
  <si>
    <t>No. Expediente:</t>
  </si>
  <si>
    <t>CM-2024-188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</si>
  <si>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</si>
  <si>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</si>
  <si>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</si>
  <si>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</si>
  <si>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</si>
  <si>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</si>
  <si>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</si>
  <si>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</si>
  <si>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</si>
  <si>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</si>
  <si>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</si>
  <si>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</si>
  <si>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</si>
  <si>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</si>
  <si>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</rPr>
      <t xml:space="preserve">BEBEDERO CON BOTELLÓN OCULTO 12 PULGADAS
</t>
    </r>
    <r>
      <rPr>
        <sz val="14"/>
        <color rgb="FF000000"/>
        <rFont val="Times New Roman"/>
      </rPr>
      <t xml:space="preserve">*CON SALIDAS DE AGUA FRÍA, CALIENTE Y TEMPLADA
*BANDEJA DE GOTEO EXTRAÍBLE 
*DISEÑO COMPACTO
*GRIFOS DE BOTÓN
*CON BOTELLÓN OCULTO 
*COLOR NEGRO 
*VOLTAJE DE 110-120 VOLTIOS                                                                                                       </t>
    </r>
  </si>
  <si>
    <t>UND</t>
  </si>
  <si>
    <r>
      <rPr>
        <b/>
        <sz val="14"/>
        <color rgb="FF000000"/>
        <rFont val="Times New Roman"/>
      </rPr>
      <t xml:space="preserve">NEVERA DE 10 PIES
</t>
    </r>
    <r>
      <rPr>
        <sz val="14"/>
        <color rgb="FF000000"/>
        <rFont val="Times New Roman"/>
      </rPr>
      <t>*CAJÓN PARA FRUTAS Y VEGETALES
*CANTIDAD DE PUERTAS: 2
*CONTROL DE HUMEDAD PARA FRUTAS Y VERDURAS
*MATERIAL DE LAS BANDEJAS: CRISTAL-TEMPLADO
*COLOR NEGRO O GRIS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</si>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</sst>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3B3838"/>
      <name val="Times New Roman"/>
      <family val="1"/>
    </font>
    <font>
      <b/>
      <sz val="14"/>
      <color rgb="FF000000"/>
      <name val="Times New Roman"/>
    </font>
    <font>
      <sz val="14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3" fontId="12" fillId="4" borderId="16" xfId="0" applyNumberFormat="1" applyFont="1" applyFill="1" applyBorder="1" applyAlignment="1">
      <alignment horizontal="center" vertical="center" wrapText="1"/>
    </xf>
    <xf numFmtId="165" fontId="6" fillId="2" borderId="16" xfId="0" applyNumberFormat="1" applyFont="1" applyFill="1" applyBorder="1" applyAlignment="1" applyProtection="1">
      <alignment vertical="center"/>
      <protection locked="0"/>
    </xf>
    <xf numFmtId="9" fontId="6" fillId="2" borderId="16" xfId="0" applyNumberFormat="1" applyFont="1" applyFill="1" applyBorder="1" applyAlignment="1" applyProtection="1">
      <alignment horizontal="center" vertical="center"/>
      <protection locked="0"/>
    </xf>
    <xf numFmtId="165" fontId="6" fillId="4" borderId="16" xfId="0" applyNumberFormat="1" applyFont="1" applyFill="1" applyBorder="1" applyAlignment="1">
      <alignment vertical="center"/>
    </xf>
    <xf numFmtId="0" fontId="11" fillId="4" borderId="16" xfId="0" applyFont="1" applyFill="1" applyBorder="1" applyAlignment="1">
      <alignment horizontal="right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3" fontId="12" fillId="4" borderId="18" xfId="0" applyNumberFormat="1" applyFont="1" applyFill="1" applyBorder="1" applyAlignment="1">
      <alignment horizontal="center" vertical="center" wrapText="1"/>
    </xf>
    <xf numFmtId="165" fontId="6" fillId="2" borderId="18" xfId="0" applyNumberFormat="1" applyFont="1" applyFill="1" applyBorder="1" applyAlignment="1" applyProtection="1">
      <alignment vertical="center"/>
      <protection locked="0"/>
    </xf>
    <xf numFmtId="9" fontId="6" fillId="2" borderId="18" xfId="0" applyNumberFormat="1" applyFont="1" applyFill="1" applyBorder="1" applyAlignment="1" applyProtection="1">
      <alignment horizontal="center" vertical="center"/>
      <protection locked="0"/>
    </xf>
    <xf numFmtId="165" fontId="6" fillId="4" borderId="18" xfId="0" applyNumberFormat="1" applyFont="1" applyFill="1" applyBorder="1" applyAlignment="1">
      <alignment vertical="center"/>
    </xf>
    <xf numFmtId="165" fontId="6" fillId="4" borderId="19" xfId="0" applyNumberFormat="1" applyFont="1" applyFill="1" applyBorder="1" applyAlignment="1">
      <alignment vertical="center"/>
    </xf>
    <xf numFmtId="0" fontId="6" fillId="4" borderId="20" xfId="0" applyFont="1" applyFill="1" applyBorder="1" applyAlignment="1">
      <alignment horizontal="center" vertical="center"/>
    </xf>
    <xf numFmtId="165" fontId="6" fillId="4" borderId="21" xfId="0" applyNumberFormat="1" applyFont="1" applyFill="1" applyBorder="1" applyAlignment="1">
      <alignment vertical="center"/>
    </xf>
    <xf numFmtId="0" fontId="11" fillId="4" borderId="23" xfId="0" applyFont="1" applyFill="1" applyBorder="1" applyAlignment="1">
      <alignment horizontal="right" vertical="center"/>
    </xf>
    <xf numFmtId="3" fontId="0" fillId="0" borderId="0" xfId="0" applyNumberFormat="1"/>
    <xf numFmtId="0" fontId="6" fillId="2" borderId="18" xfId="0" applyFont="1" applyFill="1" applyBorder="1" applyAlignment="1" applyProtection="1">
      <alignment vertical="center" wrapText="1"/>
      <protection locked="0"/>
    </xf>
    <xf numFmtId="0" fontId="6" fillId="2" borderId="16" xfId="0" applyFont="1" applyFill="1" applyBorder="1" applyAlignment="1" applyProtection="1">
      <alignment vertical="center" wrapText="1"/>
      <protection locked="0"/>
    </xf>
    <xf numFmtId="0" fontId="11" fillId="4" borderId="26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165" fontId="11" fillId="4" borderId="27" xfId="0" applyNumberFormat="1" applyFont="1" applyFill="1" applyBorder="1" applyAlignment="1">
      <alignment horizontal="center" vertical="center"/>
    </xf>
    <xf numFmtId="165" fontId="11" fillId="4" borderId="28" xfId="0" applyNumberFormat="1" applyFont="1" applyFill="1" applyBorder="1" applyAlignment="1">
      <alignment horizontal="center" vertical="center"/>
    </xf>
    <xf numFmtId="165" fontId="11" fillId="4" borderId="30" xfId="0" applyNumberFormat="1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5" fontId="6" fillId="4" borderId="23" xfId="0" applyNumberFormat="1" applyFont="1" applyFill="1" applyBorder="1" applyAlignment="1">
      <alignment horizontal="center" vertical="center"/>
    </xf>
    <xf numFmtId="165" fontId="6" fillId="4" borderId="24" xfId="0" applyNumberFormat="1" applyFont="1" applyFill="1" applyBorder="1" applyAlignment="1">
      <alignment horizontal="center" vertical="center"/>
    </xf>
    <xf numFmtId="165" fontId="6" fillId="4" borderId="16" xfId="0" applyNumberFormat="1" applyFont="1" applyFill="1" applyBorder="1" applyAlignment="1">
      <alignment horizontal="center" vertical="center"/>
    </xf>
    <xf numFmtId="165" fontId="6" fillId="4" borderId="21" xfId="0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22" xfId="0" applyFont="1" applyFill="1" applyBorder="1" applyAlignment="1">
      <alignment horizontal="right" vertical="center"/>
    </xf>
    <xf numFmtId="0" fontId="11" fillId="4" borderId="23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4" fillId="4" borderId="18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tabSelected="1" zoomScale="80" zoomScaleNormal="80" zoomScaleSheetLayoutView="100" workbookViewId="0">
      <selection activeCell="C6" sqref="C6:H6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3.85546875" hidden="1" customWidth="1"/>
    <col min="12" max="12" width="25.7109375" customWidth="1"/>
    <col min="13" max="13" width="1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30.75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ht="18.75" customHeight="1">
      <c r="A4" s="86" t="s">
        <v>1</v>
      </c>
      <c r="B4" s="86"/>
      <c r="C4" s="86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82" t="s">
        <v>2</v>
      </c>
      <c r="B6" s="83"/>
      <c r="C6" s="78" t="s">
        <v>3</v>
      </c>
      <c r="D6" s="79"/>
      <c r="E6" s="79"/>
      <c r="F6" s="79"/>
      <c r="G6" s="79"/>
      <c r="H6" s="80"/>
      <c r="I6" s="83" t="s">
        <v>4</v>
      </c>
      <c r="J6" s="83"/>
      <c r="K6" s="4"/>
      <c r="L6" s="40" t="s">
        <v>5</v>
      </c>
      <c r="M6" s="40"/>
      <c r="N6" s="41"/>
    </row>
    <row r="7" spans="1:14" ht="45" customHeight="1">
      <c r="A7" s="85" t="s">
        <v>6</v>
      </c>
      <c r="B7" s="84"/>
      <c r="C7" s="81"/>
      <c r="D7" s="81"/>
      <c r="E7" s="81"/>
      <c r="F7" s="81"/>
      <c r="G7" s="81"/>
      <c r="H7" s="81"/>
      <c r="I7" s="84" t="s">
        <v>7</v>
      </c>
      <c r="J7" s="84"/>
      <c r="K7" s="5"/>
      <c r="L7" s="42"/>
      <c r="M7" s="42"/>
      <c r="N7" s="43"/>
    </row>
    <row r="8" spans="1:14" ht="45" customHeight="1">
      <c r="A8" s="33" t="s">
        <v>8</v>
      </c>
      <c r="B8" s="34"/>
      <c r="C8" s="44"/>
      <c r="D8" s="44"/>
      <c r="E8" s="44"/>
      <c r="F8" s="44"/>
      <c r="G8" s="44"/>
      <c r="H8" s="44"/>
      <c r="I8" s="34" t="s">
        <v>9</v>
      </c>
      <c r="J8" s="34"/>
      <c r="K8" s="6"/>
      <c r="L8" s="44"/>
      <c r="M8" s="44"/>
      <c r="N8" s="45"/>
    </row>
    <row r="9" spans="1:14" ht="6" customHeight="1" thickBo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thickBot="1">
      <c r="A10" s="9" t="s">
        <v>10</v>
      </c>
      <c r="B10" s="32" t="s">
        <v>11</v>
      </c>
      <c r="C10" s="32"/>
      <c r="D10" s="32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ht="210" customHeight="1">
      <c r="A12" s="18">
        <v>1</v>
      </c>
      <c r="B12" s="87" t="s">
        <v>20</v>
      </c>
      <c r="C12" s="46"/>
      <c r="D12" s="46"/>
      <c r="E12" s="29"/>
      <c r="F12" s="19" t="s">
        <v>21</v>
      </c>
      <c r="G12" s="20">
        <v>31</v>
      </c>
      <c r="H12" s="21"/>
      <c r="I12" s="22">
        <v>0.18</v>
      </c>
      <c r="J12" s="23">
        <f t="shared" ref="J12:J13" si="0">H12*I12</f>
        <v>0</v>
      </c>
      <c r="K12" s="23">
        <f t="shared" ref="K12:K13" si="1">G12*J12</f>
        <v>0</v>
      </c>
      <c r="L12" s="23">
        <f t="shared" ref="L12:L13" si="2">H12+J12</f>
        <v>0</v>
      </c>
      <c r="M12" s="23">
        <f t="shared" ref="M12:M13" si="3">G12*H12</f>
        <v>0</v>
      </c>
      <c r="N12" s="24">
        <f t="shared" ref="N12:N13" si="4">G12*L12</f>
        <v>0</v>
      </c>
    </row>
    <row r="13" spans="1:14" ht="150" customHeight="1">
      <c r="A13" s="25">
        <v>2</v>
      </c>
      <c r="B13" s="47" t="s">
        <v>22</v>
      </c>
      <c r="C13" s="48"/>
      <c r="D13" s="48"/>
      <c r="E13" s="30"/>
      <c r="F13" s="12" t="s">
        <v>21</v>
      </c>
      <c r="G13" s="13">
        <v>10</v>
      </c>
      <c r="H13" s="14"/>
      <c r="I13" s="15">
        <v>0.18</v>
      </c>
      <c r="J13" s="16">
        <f t="shared" si="0"/>
        <v>0</v>
      </c>
      <c r="K13" s="16">
        <f t="shared" si="1"/>
        <v>0</v>
      </c>
      <c r="L13" s="16">
        <f t="shared" si="2"/>
        <v>0</v>
      </c>
      <c r="M13" s="16">
        <f t="shared" si="3"/>
        <v>0</v>
      </c>
      <c r="N13" s="26">
        <f t="shared" si="4"/>
        <v>0</v>
      </c>
    </row>
    <row r="14" spans="1:14" ht="27.75" customHeight="1">
      <c r="A14" s="71" t="s">
        <v>23</v>
      </c>
      <c r="B14" s="72"/>
      <c r="C14" s="72"/>
      <c r="D14" s="72"/>
      <c r="E14" s="72"/>
      <c r="F14" s="72"/>
      <c r="G14" s="72"/>
      <c r="H14" s="72"/>
      <c r="I14" s="72"/>
      <c r="J14" s="72"/>
      <c r="K14" s="17"/>
      <c r="L14" s="69">
        <f>SUM(M12:M13)</f>
        <v>0</v>
      </c>
      <c r="M14" s="69"/>
      <c r="N14" s="70"/>
    </row>
    <row r="15" spans="1:14" ht="27.75" customHeight="1">
      <c r="A15" s="73" t="s">
        <v>24</v>
      </c>
      <c r="B15" s="74"/>
      <c r="C15" s="74"/>
      <c r="D15" s="74"/>
      <c r="E15" s="74"/>
      <c r="F15" s="74"/>
      <c r="G15" s="74"/>
      <c r="H15" s="74"/>
      <c r="I15" s="74"/>
      <c r="J15" s="74"/>
      <c r="K15" s="27"/>
      <c r="L15" s="67">
        <f>SUM(K12:K13)</f>
        <v>0</v>
      </c>
      <c r="M15" s="67"/>
      <c r="N15" s="68"/>
    </row>
    <row r="16" spans="1:14" ht="6" customHeight="1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</row>
    <row r="17" spans="1:14" s="2" customFormat="1" ht="69" customHeight="1">
      <c r="A17" s="59" t="s">
        <v>25</v>
      </c>
      <c r="B17" s="60"/>
      <c r="C17" s="60"/>
      <c r="D17" s="60"/>
      <c r="E17" s="56"/>
      <c r="F17" s="57"/>
      <c r="G17" s="57"/>
      <c r="H17" s="58"/>
      <c r="I17" s="38" t="s">
        <v>26</v>
      </c>
      <c r="J17" s="39"/>
      <c r="K17" s="31"/>
      <c r="L17" s="35">
        <f>L14+L15</f>
        <v>0</v>
      </c>
      <c r="M17" s="36"/>
      <c r="N17" s="37"/>
    </row>
    <row r="18" spans="1:14" ht="6" customHeight="1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pans="1:14" ht="6" customHeight="1" thickBot="1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</row>
    <row r="20" spans="1:14" ht="15" customHeight="1">
      <c r="A20" s="61" t="s">
        <v>27</v>
      </c>
      <c r="B20" s="62"/>
      <c r="C20" s="62"/>
      <c r="D20" s="62"/>
      <c r="E20" s="62"/>
      <c r="F20" s="62"/>
      <c r="G20" s="62"/>
      <c r="H20" s="62"/>
      <c r="I20" s="49" t="s">
        <v>28</v>
      </c>
      <c r="J20" s="49"/>
      <c r="K20" s="49"/>
      <c r="L20" s="49"/>
      <c r="M20" s="49"/>
      <c r="N20" s="50"/>
    </row>
    <row r="21" spans="1:14" ht="15" customHeight="1">
      <c r="A21" s="63"/>
      <c r="B21" s="64"/>
      <c r="C21" s="64"/>
      <c r="D21" s="64"/>
      <c r="E21" s="64"/>
      <c r="F21" s="64"/>
      <c r="G21" s="64"/>
      <c r="H21" s="64"/>
      <c r="I21" s="51"/>
      <c r="J21" s="51"/>
      <c r="K21" s="51"/>
      <c r="L21" s="51"/>
      <c r="M21" s="51"/>
      <c r="N21" s="52"/>
    </row>
    <row r="22" spans="1:14" ht="15" customHeight="1">
      <c r="A22" s="63"/>
      <c r="B22" s="64"/>
      <c r="C22" s="64"/>
      <c r="D22" s="64"/>
      <c r="E22" s="64"/>
      <c r="F22" s="64"/>
      <c r="G22" s="64"/>
      <c r="H22" s="64"/>
      <c r="I22" s="51"/>
      <c r="J22" s="51"/>
      <c r="K22" s="51"/>
      <c r="L22" s="51"/>
      <c r="M22" s="51"/>
      <c r="N22" s="52"/>
    </row>
    <row r="23" spans="1:14" ht="15" customHeight="1">
      <c r="A23" s="63"/>
      <c r="B23" s="64"/>
      <c r="C23" s="64"/>
      <c r="D23" s="64"/>
      <c r="E23" s="64"/>
      <c r="F23" s="64"/>
      <c r="G23" s="64"/>
      <c r="H23" s="64"/>
      <c r="I23" s="51"/>
      <c r="J23" s="51"/>
      <c r="K23" s="51"/>
      <c r="L23" s="51"/>
      <c r="M23" s="51"/>
      <c r="N23" s="52"/>
    </row>
    <row r="24" spans="1:14" ht="15" customHeight="1" thickBot="1">
      <c r="A24" s="65"/>
      <c r="B24" s="66"/>
      <c r="C24" s="66"/>
      <c r="D24" s="66"/>
      <c r="E24" s="66"/>
      <c r="F24" s="66"/>
      <c r="G24" s="66"/>
      <c r="H24" s="66"/>
      <c r="I24" s="53"/>
      <c r="J24" s="53"/>
      <c r="K24" s="53"/>
      <c r="L24" s="53"/>
      <c r="M24" s="53"/>
      <c r="N24" s="54"/>
    </row>
    <row r="34" spans="7:7">
      <c r="G34" s="28"/>
    </row>
  </sheetData>
  <mergeCells count="31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20:N24"/>
    <mergeCell ref="A11:N11"/>
    <mergeCell ref="E17:H17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B10:D10"/>
    <mergeCell ref="A8:B8"/>
    <mergeCell ref="L17:N17"/>
    <mergeCell ref="I17:J17"/>
    <mergeCell ref="L6:N6"/>
    <mergeCell ref="L7:N7"/>
    <mergeCell ref="L8:N8"/>
    <mergeCell ref="B12:D12"/>
    <mergeCell ref="B13:D13"/>
  </mergeCells>
  <dataValidations count="1">
    <dataValidation type="decimal" allowBlank="1" showInputMessage="1" showErrorMessage="1" errorTitle="ALERTA" error="EN ESTA CELDA SOLO ES PERMITIDO DÍGITOS NUMÉRICOS" sqref="I12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F202330E-29C9-439E-AC9F-5F9753F496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2024-12-03T20:14:34Z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