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guerrero\Downloads\CM-2025-024\"/>
    </mc:Choice>
  </mc:AlternateContent>
  <bookViews>
    <workbookView xWindow="0" yWindow="0" windowWidth="30720" windowHeight="12816"/>
  </bookViews>
  <sheets>
    <sheet name="Landscape" sheetId="5" r:id="rId1"/>
  </sheets>
  <definedNames>
    <definedName name="_xlnm.Print_Titles" localSheetId="0">Landscape!$1:$14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5" l="1"/>
  <c r="K11" i="5" s="1"/>
  <c r="L11" i="5"/>
  <c r="N11" i="5" s="1"/>
  <c r="M11" i="5"/>
  <c r="J12" i="5"/>
  <c r="K12" i="5"/>
  <c r="L12" i="5"/>
  <c r="M12" i="5"/>
  <c r="N12" i="5"/>
  <c r="J13" i="5"/>
  <c r="L13" i="5" s="1"/>
  <c r="N13" i="5" s="1"/>
  <c r="K13" i="5"/>
  <c r="M13" i="5"/>
  <c r="J14" i="5" l="1"/>
  <c r="K14" i="5" s="1"/>
  <c r="L16" i="5" s="1"/>
  <c r="M14" i="5"/>
  <c r="L15" i="5" s="1"/>
  <c r="L14" i="5" l="1"/>
  <c r="N14" i="5" s="1"/>
  <c r="L18" i="5" l="1"/>
</calcChain>
</file>

<file path=xl/sharedStrings.xml><?xml version="1.0" encoding="utf-8"?>
<sst xmlns="http://schemas.openxmlformats.org/spreadsheetml/2006/main" count="34" uniqueCount="31">
  <si>
    <t>OFERTA ECONÓMICA</t>
  </si>
  <si>
    <t>SNCC.F.033-OFERTA ECONÓMICA</t>
  </si>
  <si>
    <t>Título del Proceso:</t>
  </si>
  <si>
    <t>ADQUISICIÓN DE BATERÍAS DE ÁCIDO PLOMO PARA INVERSORES Y GENERADORES ELÉCTRICOS DE DIFERENTES DEPENDENCIAS DEL PODER JUDICIAL</t>
  </si>
  <si>
    <t>No. Expediente:</t>
  </si>
  <si>
    <t>CM-2025-024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</si>
  <si>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</si>
  <si>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</si>
  <si>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</si>
  <si>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</si>
  <si>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</si>
  <si>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</si>
  <si>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</si>
  <si>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</si>
  <si>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</si>
  <si>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</si>
  <si>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</si>
  <si>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</si>
  <si>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</si>
  <si>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</si>
  <si>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r>
      <rPr>
        <b/>
        <sz val="13"/>
        <color rgb="FF000000"/>
        <rFont val="Times New Roman"/>
        <family val="1"/>
      </rPr>
      <t xml:space="preserve">BATERÍA DE ÁCIDO PLOMO, 6 VOLTIOS, 225 AMPERES/HORA @20HR RATE., 100 MIN. O MÁS, @ 75 AMP. 
</t>
    </r>
    <r>
      <rPr>
        <sz val="13"/>
        <color rgb="FF000000"/>
        <rFont val="Times New Roman"/>
        <family val="1"/>
      </rPr>
      <t>-PESO MÍNIMO 59 LBS/26.7 KG 
-MATERIAL DE CAJA POLIPROPILENO. 
-TERMINAL MOLDEADO EN PERNO ROSCADO. 
-CICLO PROFUNDO. 
-CUBIERTA CON SOPORTE INTEGRAL PARA LA CORREA DE TRANSPORTE Y TAPAS DE VENTILACIÓN DE LIBERACIÓN RÁPIDA DISPONIBLES</t>
    </r>
  </si>
  <si>
    <t>UND</t>
  </si>
  <si>
    <r>
      <rPr>
        <b/>
        <sz val="13"/>
        <color rgb="FF000000"/>
        <rFont val="Times New Roman"/>
        <family val="1"/>
      </rPr>
      <t xml:space="preserve">BATERÍAS ÁCIDO PLOMO TAMAÑO 31-12
</t>
    </r>
    <r>
      <rPr>
        <sz val="13"/>
        <color rgb="FF000000"/>
        <rFont val="Times New Roman"/>
        <family val="1"/>
      </rPr>
      <t>-CON POLOS DE UN SOLO LADO</t>
    </r>
  </si>
  <si>
    <r>
      <rPr>
        <b/>
        <sz val="13"/>
        <color rgb="FF000000"/>
        <rFont val="Times New Roman"/>
        <family val="1"/>
      </rPr>
      <t xml:space="preserve">BATERÍAS ÁCIDO PLOMO TAMAÑO 25-12
</t>
    </r>
    <r>
      <rPr>
        <sz val="13"/>
        <color rgb="FF000000"/>
        <rFont val="Times New Roman"/>
        <family val="1"/>
      </rPr>
      <t>-CON POLOS DE UN SOLO LADO</t>
    </r>
  </si>
  <si>
    <t>BATERÍAS ÁCIDO PLOMO TAMAÑO 17-12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</si>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</sst>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sz val="13"/>
      <color theme="1"/>
      <name val="Times New Roman"/>
      <family val="1"/>
    </font>
    <font>
      <sz val="13"/>
      <color rgb="FF3B3838"/>
      <name val="Times New Roman"/>
      <family val="1"/>
    </font>
    <font>
      <b/>
      <sz val="13"/>
      <color rgb="FF000000"/>
      <name val="Times New Roman"/>
      <family val="1"/>
    </font>
    <font>
      <sz val="13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7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7" fillId="0" borderId="0" xfId="0" applyFont="1" applyAlignment="1">
      <alignment horizontal="center" vertical="center"/>
    </xf>
    <xf numFmtId="0" fontId="5" fillId="3" borderId="3" xfId="0" applyFont="1" applyFill="1" applyBorder="1" applyAlignment="1">
      <alignment vertical="top"/>
    </xf>
    <xf numFmtId="0" fontId="5" fillId="3" borderId="1" xfId="0" applyFont="1" applyFill="1" applyBorder="1" applyAlignment="1">
      <alignment vertical="top"/>
    </xf>
    <xf numFmtId="0" fontId="5" fillId="3" borderId="8" xfId="0" applyFont="1" applyFill="1" applyBorder="1" applyAlignment="1">
      <alignment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center" vertical="center"/>
    </xf>
    <xf numFmtId="0" fontId="10" fillId="4" borderId="13" xfId="0" applyFont="1" applyFill="1" applyBorder="1" applyAlignment="1">
      <alignment horizontal="right" vertical="center"/>
    </xf>
    <xf numFmtId="0" fontId="10" fillId="4" borderId="20" xfId="0" applyFont="1" applyFill="1" applyBorder="1" applyAlignment="1">
      <alignment horizontal="right" vertical="center"/>
    </xf>
    <xf numFmtId="3" fontId="0" fillId="0" borderId="0" xfId="0" applyNumberFormat="1"/>
    <xf numFmtId="0" fontId="10" fillId="4" borderId="23" xfId="0" applyFont="1" applyFill="1" applyBorder="1" applyAlignment="1">
      <alignment vertical="center" wrapText="1"/>
    </xf>
    <xf numFmtId="0" fontId="11" fillId="4" borderId="14" xfId="0" applyFont="1" applyFill="1" applyBorder="1" applyAlignment="1">
      <alignment horizontal="center" vertical="center"/>
    </xf>
    <xf numFmtId="0" fontId="11" fillId="2" borderId="15" xfId="0" applyFont="1" applyFill="1" applyBorder="1" applyAlignment="1" applyProtection="1">
      <alignment vertical="center" wrapText="1"/>
      <protection locked="0"/>
    </xf>
    <xf numFmtId="0" fontId="11" fillId="4" borderId="15" xfId="0" applyFont="1" applyFill="1" applyBorder="1" applyAlignment="1">
      <alignment horizontal="center" vertical="center"/>
    </xf>
    <xf numFmtId="3" fontId="12" fillId="4" borderId="15" xfId="0" applyNumberFormat="1" applyFont="1" applyFill="1" applyBorder="1" applyAlignment="1">
      <alignment horizontal="center" vertical="center" wrapText="1"/>
    </xf>
    <xf numFmtId="164" fontId="11" fillId="2" borderId="15" xfId="0" applyNumberFormat="1" applyFont="1" applyFill="1" applyBorder="1" applyAlignment="1" applyProtection="1">
      <alignment vertical="center"/>
      <protection locked="0"/>
    </xf>
    <xf numFmtId="9" fontId="11" fillId="2" borderId="15" xfId="0" applyNumberFormat="1" applyFont="1" applyFill="1" applyBorder="1" applyAlignment="1" applyProtection="1">
      <alignment horizontal="center" vertical="center"/>
      <protection locked="0"/>
    </xf>
    <xf numFmtId="164" fontId="11" fillId="4" borderId="15" xfId="0" applyNumberFormat="1" applyFont="1" applyFill="1" applyBorder="1" applyAlignment="1">
      <alignment vertical="center"/>
    </xf>
    <xf numFmtId="164" fontId="11" fillId="4" borderId="16" xfId="0" applyNumberFormat="1" applyFont="1" applyFill="1" applyBorder="1" applyAlignment="1">
      <alignment vertical="center"/>
    </xf>
    <xf numFmtId="0" fontId="5" fillId="3" borderId="28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/>
    </xf>
    <xf numFmtId="0" fontId="11" fillId="2" borderId="13" xfId="0" applyFont="1" applyFill="1" applyBorder="1" applyAlignment="1" applyProtection="1">
      <alignment vertical="center" wrapText="1"/>
      <protection locked="0"/>
    </xf>
    <xf numFmtId="3" fontId="12" fillId="4" borderId="13" xfId="0" applyNumberFormat="1" applyFont="1" applyFill="1" applyBorder="1" applyAlignment="1">
      <alignment horizontal="center" vertical="center" wrapText="1"/>
    </xf>
    <xf numFmtId="164" fontId="11" fillId="2" borderId="13" xfId="0" applyNumberFormat="1" applyFont="1" applyFill="1" applyBorder="1" applyAlignment="1" applyProtection="1">
      <alignment vertical="center"/>
      <protection locked="0"/>
    </xf>
    <xf numFmtId="9" fontId="11" fillId="2" borderId="13" xfId="0" applyNumberFormat="1" applyFont="1" applyFill="1" applyBorder="1" applyAlignment="1" applyProtection="1">
      <alignment horizontal="center" vertical="center"/>
      <protection locked="0"/>
    </xf>
    <xf numFmtId="164" fontId="11" fillId="4" borderId="13" xfId="0" applyNumberFormat="1" applyFont="1" applyFill="1" applyBorder="1" applyAlignment="1">
      <alignment vertical="center"/>
    </xf>
    <xf numFmtId="0" fontId="11" fillId="4" borderId="17" xfId="0" applyFont="1" applyFill="1" applyBorder="1" applyAlignment="1">
      <alignment horizontal="center" vertical="center"/>
    </xf>
    <xf numFmtId="164" fontId="11" fillId="4" borderId="18" xfId="0" applyNumberFormat="1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9" fillId="5" borderId="10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5" fillId="4" borderId="3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6" fillId="2" borderId="24" xfId="0" applyFont="1" applyFill="1" applyBorder="1" applyAlignment="1" applyProtection="1">
      <alignment horizontal="center" vertical="center" wrapText="1"/>
      <protection locked="0"/>
    </xf>
    <xf numFmtId="0" fontId="6" fillId="2" borderId="25" xfId="0" applyFont="1" applyFill="1" applyBorder="1" applyAlignment="1" applyProtection="1">
      <alignment horizontal="center" vertical="center" wrapText="1"/>
      <protection locked="0"/>
    </xf>
    <xf numFmtId="0" fontId="6" fillId="2" borderId="26" xfId="0" applyFont="1" applyFill="1" applyBorder="1" applyAlignment="1" applyProtection="1">
      <alignment horizontal="center" vertical="center" wrapText="1"/>
      <protection locked="0"/>
    </xf>
    <xf numFmtId="0" fontId="10" fillId="4" borderId="22" xfId="0" applyFont="1" applyFill="1" applyBorder="1" applyAlignment="1">
      <alignment horizontal="center" vertical="center" wrapText="1"/>
    </xf>
    <xf numFmtId="0" fontId="10" fillId="4" borderId="23" xfId="0" applyFont="1" applyFill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wrapText="1"/>
      <protection locked="0"/>
    </xf>
    <xf numFmtId="0" fontId="6" fillId="0" borderId="3" xfId="0" applyFont="1" applyBorder="1" applyAlignment="1" applyProtection="1">
      <alignment horizontal="center" wrapText="1"/>
      <protection locked="0"/>
    </xf>
    <xf numFmtId="0" fontId="6" fillId="0" borderId="5" xfId="0" applyFont="1" applyBorder="1" applyAlignment="1" applyProtection="1">
      <alignment horizontal="center" wrapText="1"/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0" fontId="6" fillId="0" borderId="7" xfId="0" applyFont="1" applyBorder="1" applyAlignment="1" applyProtection="1">
      <alignment horizontal="center" wrapText="1"/>
      <protection locked="0"/>
    </xf>
    <xf numFmtId="0" fontId="6" fillId="0" borderId="8" xfId="0" applyFont="1" applyBorder="1" applyAlignment="1" applyProtection="1">
      <alignment horizontal="center" wrapText="1"/>
      <protection locked="0"/>
    </xf>
    <xf numFmtId="164" fontId="6" fillId="4" borderId="20" xfId="0" applyNumberFormat="1" applyFont="1" applyFill="1" applyBorder="1" applyAlignment="1">
      <alignment horizontal="center" vertical="center"/>
    </xf>
    <xf numFmtId="164" fontId="6" fillId="4" borderId="21" xfId="0" applyNumberFormat="1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right" vertical="center"/>
    </xf>
    <xf numFmtId="0" fontId="10" fillId="4" borderId="20" xfId="0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5" fillId="3" borderId="29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left" vertical="center"/>
    </xf>
    <xf numFmtId="164" fontId="10" fillId="4" borderId="24" xfId="0" applyNumberFormat="1" applyFont="1" applyFill="1" applyBorder="1" applyAlignment="1">
      <alignment horizontal="center" vertical="center"/>
    </xf>
    <xf numFmtId="164" fontId="10" fillId="4" borderId="25" xfId="0" applyNumberFormat="1" applyFont="1" applyFill="1" applyBorder="1" applyAlignment="1">
      <alignment horizontal="center" vertical="center"/>
    </xf>
    <xf numFmtId="164" fontId="10" fillId="4" borderId="27" xfId="0" applyNumberFormat="1" applyFont="1" applyFill="1" applyBorder="1" applyAlignment="1">
      <alignment horizontal="center" vertical="center"/>
    </xf>
    <xf numFmtId="0" fontId="10" fillId="4" borderId="24" xfId="0" applyFont="1" applyFill="1" applyBorder="1" applyAlignment="1">
      <alignment horizontal="center" vertical="center" wrapText="1"/>
    </xf>
    <xf numFmtId="0" fontId="10" fillId="4" borderId="26" xfId="0" applyFont="1" applyFill="1" applyBorder="1" applyAlignment="1">
      <alignment horizontal="center" vertical="center" wrapText="1"/>
    </xf>
    <xf numFmtId="164" fontId="6" fillId="4" borderId="13" xfId="0" applyNumberFormat="1" applyFont="1" applyFill="1" applyBorder="1" applyAlignment="1">
      <alignment horizontal="center" vertical="center"/>
    </xf>
    <xf numFmtId="164" fontId="6" fillId="4" borderId="18" xfId="0" applyNumberFormat="1" applyFont="1" applyFill="1" applyBorder="1" applyAlignment="1">
      <alignment horizontal="center" vertical="center"/>
    </xf>
    <xf numFmtId="0" fontId="10" fillId="4" borderId="17" xfId="0" applyFont="1" applyFill="1" applyBorder="1" applyAlignment="1">
      <alignment horizontal="right" vertical="center"/>
    </xf>
    <xf numFmtId="0" fontId="10" fillId="4" borderId="13" xfId="0" applyFont="1" applyFill="1" applyBorder="1" applyAlignment="1">
      <alignment horizontal="right" vertical="center"/>
    </xf>
    <xf numFmtId="0" fontId="13" fillId="4" borderId="13" xfId="0" applyFont="1" applyFill="1" applyBorder="1" applyAlignment="1">
      <alignment horizontal="left" vertical="center" wrapText="1"/>
    </xf>
    <xf numFmtId="0" fontId="11" fillId="4" borderId="13" xfId="0" applyFont="1" applyFill="1" applyBorder="1" applyAlignment="1">
      <alignment horizontal="left" vertical="center" wrapText="1"/>
    </xf>
    <xf numFmtId="0" fontId="13" fillId="4" borderId="15" xfId="0" applyFont="1" applyFill="1" applyBorder="1" applyAlignment="1">
      <alignment horizontal="left" vertical="center" wrapText="1"/>
    </xf>
    <xf numFmtId="0" fontId="11" fillId="4" borderId="15" xfId="0" applyFont="1" applyFill="1" applyBorder="1" applyAlignment="1">
      <alignment horizontal="left" vertical="center" wrapText="1"/>
    </xf>
  </cellXfs>
  <cellStyles count="2">
    <cellStyle name="Currency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509732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showGridLines="0" tabSelected="1" zoomScaleNormal="100" zoomScaleSheetLayoutView="100" workbookViewId="0">
      <selection activeCell="B12" sqref="B12:D12"/>
    </sheetView>
  </sheetViews>
  <sheetFormatPr baseColWidth="10" defaultColWidth="11.44140625" defaultRowHeight="14.4" x14ac:dyDescent="0.3"/>
  <cols>
    <col min="1" max="1" width="7.33203125" customWidth="1"/>
    <col min="2" max="2" width="17.88671875" customWidth="1"/>
    <col min="3" max="3" width="12.6640625" customWidth="1"/>
    <col min="4" max="4" width="98.44140625" customWidth="1"/>
    <col min="5" max="5" width="35.109375" customWidth="1"/>
    <col min="6" max="6" width="12.44140625" customWidth="1"/>
    <col min="7" max="7" width="14" customWidth="1"/>
    <col min="8" max="8" width="25.6640625" customWidth="1"/>
    <col min="9" max="9" width="9.5546875" customWidth="1"/>
    <col min="10" max="10" width="25.6640625" customWidth="1"/>
    <col min="11" max="11" width="13.88671875" hidden="1" customWidth="1"/>
    <col min="12" max="12" width="25.6640625" customWidth="1"/>
    <col min="13" max="13" width="15" hidden="1" customWidth="1"/>
    <col min="14" max="14" width="25.6640625" customWidth="1"/>
    <col min="15" max="15" width="6" customWidth="1"/>
  </cols>
  <sheetData>
    <row r="1" spans="1:14" ht="45" customHeight="1" x14ac:dyDescent="0.3"/>
    <row r="2" spans="1:14" ht="18.899999999999999" customHeight="1" x14ac:dyDescent="0.3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30.75" customHeight="1" x14ac:dyDescent="0.3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8.75" customHeight="1" x14ac:dyDescent="0.3">
      <c r="A4" s="43" t="s">
        <v>1</v>
      </c>
      <c r="B4" s="43"/>
      <c r="C4" s="4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8.75" customHeight="1" x14ac:dyDescent="0.3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 x14ac:dyDescent="0.3">
      <c r="A6" s="38" t="s">
        <v>2</v>
      </c>
      <c r="B6" s="39"/>
      <c r="C6" s="33" t="s">
        <v>3</v>
      </c>
      <c r="D6" s="34"/>
      <c r="E6" s="34"/>
      <c r="F6" s="34"/>
      <c r="G6" s="34"/>
      <c r="H6" s="35"/>
      <c r="I6" s="39" t="s">
        <v>4</v>
      </c>
      <c r="J6" s="39"/>
      <c r="K6" s="4"/>
      <c r="L6" s="44" t="s">
        <v>5</v>
      </c>
      <c r="M6" s="44"/>
      <c r="N6" s="45"/>
    </row>
    <row r="7" spans="1:14" ht="45" customHeight="1" x14ac:dyDescent="0.3">
      <c r="A7" s="42" t="s">
        <v>6</v>
      </c>
      <c r="B7" s="40"/>
      <c r="C7" s="36"/>
      <c r="D7" s="36"/>
      <c r="E7" s="36"/>
      <c r="F7" s="36"/>
      <c r="G7" s="36"/>
      <c r="H7" s="36"/>
      <c r="I7" s="40" t="s">
        <v>7</v>
      </c>
      <c r="J7" s="40"/>
      <c r="K7" s="5"/>
      <c r="L7" s="46"/>
      <c r="M7" s="46"/>
      <c r="N7" s="47"/>
    </row>
    <row r="8" spans="1:14" ht="45" customHeight="1" x14ac:dyDescent="0.3">
      <c r="A8" s="73" t="s">
        <v>8</v>
      </c>
      <c r="B8" s="41"/>
      <c r="C8" s="37"/>
      <c r="D8" s="37"/>
      <c r="E8" s="37"/>
      <c r="F8" s="37"/>
      <c r="G8" s="37"/>
      <c r="H8" s="37"/>
      <c r="I8" s="41" t="s">
        <v>9</v>
      </c>
      <c r="J8" s="41"/>
      <c r="K8" s="6"/>
      <c r="L8" s="37"/>
      <c r="M8" s="37"/>
      <c r="N8" s="48"/>
    </row>
    <row r="9" spans="1:14" ht="6" customHeight="1" x14ac:dyDescent="0.3">
      <c r="A9" s="7"/>
      <c r="B9" s="7"/>
      <c r="C9" s="7"/>
      <c r="D9" s="7"/>
      <c r="E9" s="7"/>
      <c r="F9" s="8"/>
      <c r="G9" s="8"/>
      <c r="H9" s="8"/>
      <c r="I9" s="8"/>
      <c r="J9" s="8"/>
      <c r="K9" s="8"/>
      <c r="L9" s="8"/>
      <c r="M9" s="8"/>
      <c r="N9" s="8"/>
    </row>
    <row r="10" spans="1:14" ht="34.5" customHeight="1" x14ac:dyDescent="0.3">
      <c r="A10" s="21" t="s">
        <v>10</v>
      </c>
      <c r="B10" s="72" t="s">
        <v>11</v>
      </c>
      <c r="C10" s="72"/>
      <c r="D10" s="72"/>
      <c r="E10" s="22" t="s">
        <v>12</v>
      </c>
      <c r="F10" s="22" t="s">
        <v>13</v>
      </c>
      <c r="G10" s="22" t="s">
        <v>14</v>
      </c>
      <c r="H10" s="22" t="s">
        <v>15</v>
      </c>
      <c r="I10" s="22" t="s">
        <v>16</v>
      </c>
      <c r="J10" s="22" t="s">
        <v>17</v>
      </c>
      <c r="K10" s="22"/>
      <c r="L10" s="22" t="s">
        <v>18</v>
      </c>
      <c r="M10" s="22"/>
      <c r="N10" s="23" t="s">
        <v>19</v>
      </c>
    </row>
    <row r="11" spans="1:14" ht="150" customHeight="1" x14ac:dyDescent="0.3">
      <c r="A11" s="13">
        <v>1</v>
      </c>
      <c r="B11" s="85" t="s">
        <v>20</v>
      </c>
      <c r="C11" s="86"/>
      <c r="D11" s="86"/>
      <c r="E11" s="14"/>
      <c r="F11" s="15" t="s">
        <v>21</v>
      </c>
      <c r="G11" s="16">
        <v>76</v>
      </c>
      <c r="H11" s="17"/>
      <c r="I11" s="18">
        <v>0.18</v>
      </c>
      <c r="J11" s="19">
        <f t="shared" ref="J11:J13" si="0">H11*I11</f>
        <v>0</v>
      </c>
      <c r="K11" s="19">
        <f t="shared" ref="K11:K13" si="1">G11*J11</f>
        <v>0</v>
      </c>
      <c r="L11" s="19">
        <f t="shared" ref="L11:L13" si="2">H11+J11</f>
        <v>0</v>
      </c>
      <c r="M11" s="19">
        <f t="shared" ref="M11:M13" si="3">G11*H11</f>
        <v>0</v>
      </c>
      <c r="N11" s="20">
        <f t="shared" ref="N11:N13" si="4">G11*L11</f>
        <v>0</v>
      </c>
    </row>
    <row r="12" spans="1:14" ht="66" customHeight="1" x14ac:dyDescent="0.3">
      <c r="A12" s="30">
        <v>2</v>
      </c>
      <c r="B12" s="83" t="s">
        <v>22</v>
      </c>
      <c r="C12" s="84"/>
      <c r="D12" s="84"/>
      <c r="E12" s="25"/>
      <c r="F12" s="24" t="s">
        <v>21</v>
      </c>
      <c r="G12" s="26">
        <v>4</v>
      </c>
      <c r="H12" s="27"/>
      <c r="I12" s="28">
        <v>0.18</v>
      </c>
      <c r="J12" s="29">
        <f t="shared" si="0"/>
        <v>0</v>
      </c>
      <c r="K12" s="29">
        <f t="shared" si="1"/>
        <v>0</v>
      </c>
      <c r="L12" s="29">
        <f t="shared" si="2"/>
        <v>0</v>
      </c>
      <c r="M12" s="29">
        <f t="shared" si="3"/>
        <v>0</v>
      </c>
      <c r="N12" s="31">
        <f t="shared" si="4"/>
        <v>0</v>
      </c>
    </row>
    <row r="13" spans="1:14" ht="59.4" customHeight="1" x14ac:dyDescent="0.3">
      <c r="A13" s="30">
        <v>3</v>
      </c>
      <c r="B13" s="83" t="s">
        <v>23</v>
      </c>
      <c r="C13" s="84"/>
      <c r="D13" s="84"/>
      <c r="E13" s="25"/>
      <c r="F13" s="24" t="s">
        <v>21</v>
      </c>
      <c r="G13" s="26">
        <v>5</v>
      </c>
      <c r="H13" s="27"/>
      <c r="I13" s="28">
        <v>0.18</v>
      </c>
      <c r="J13" s="29">
        <f t="shared" si="0"/>
        <v>0</v>
      </c>
      <c r="K13" s="29">
        <f t="shared" si="1"/>
        <v>0</v>
      </c>
      <c r="L13" s="29">
        <f t="shared" si="2"/>
        <v>0</v>
      </c>
      <c r="M13" s="29">
        <f t="shared" si="3"/>
        <v>0</v>
      </c>
      <c r="N13" s="31">
        <f t="shared" si="4"/>
        <v>0</v>
      </c>
    </row>
    <row r="14" spans="1:14" ht="73.2" customHeight="1" x14ac:dyDescent="0.3">
      <c r="A14" s="30">
        <v>4</v>
      </c>
      <c r="B14" s="83" t="s">
        <v>24</v>
      </c>
      <c r="C14" s="84"/>
      <c r="D14" s="84"/>
      <c r="E14" s="25"/>
      <c r="F14" s="24" t="s">
        <v>21</v>
      </c>
      <c r="G14" s="26">
        <v>5</v>
      </c>
      <c r="H14" s="27"/>
      <c r="I14" s="28">
        <v>0.18</v>
      </c>
      <c r="J14" s="29">
        <f t="shared" ref="J14" si="5">H14*I14</f>
        <v>0</v>
      </c>
      <c r="K14" s="29">
        <f t="shared" ref="K14" si="6">G14*J14</f>
        <v>0</v>
      </c>
      <c r="L14" s="29">
        <f t="shared" ref="L14" si="7">H14+J14</f>
        <v>0</v>
      </c>
      <c r="M14" s="29">
        <f t="shared" ref="M14" si="8">G14*H14</f>
        <v>0</v>
      </c>
      <c r="N14" s="31">
        <f>G14*L14</f>
        <v>0</v>
      </c>
    </row>
    <row r="15" spans="1:14" ht="62.4" customHeight="1" x14ac:dyDescent="0.3">
      <c r="A15" s="81" t="s">
        <v>25</v>
      </c>
      <c r="B15" s="82"/>
      <c r="C15" s="82"/>
      <c r="D15" s="82"/>
      <c r="E15" s="82"/>
      <c r="F15" s="82"/>
      <c r="G15" s="82"/>
      <c r="H15" s="82"/>
      <c r="I15" s="82"/>
      <c r="J15" s="82"/>
      <c r="K15" s="9"/>
      <c r="L15" s="79">
        <f>SUM(M11:M14)</f>
        <v>0</v>
      </c>
      <c r="M15" s="79"/>
      <c r="N15" s="80"/>
    </row>
    <row r="16" spans="1:14" ht="27.75" customHeight="1" x14ac:dyDescent="0.3">
      <c r="A16" s="68" t="s">
        <v>26</v>
      </c>
      <c r="B16" s="69"/>
      <c r="C16" s="69"/>
      <c r="D16" s="69"/>
      <c r="E16" s="69"/>
      <c r="F16" s="69"/>
      <c r="G16" s="69"/>
      <c r="H16" s="69"/>
      <c r="I16" s="69"/>
      <c r="J16" s="69"/>
      <c r="K16" s="10"/>
      <c r="L16" s="66">
        <f>SUM(K11:K14)</f>
        <v>0</v>
      </c>
      <c r="M16" s="66"/>
      <c r="N16" s="67"/>
    </row>
    <row r="17" spans="1:14" ht="6" customHeight="1" x14ac:dyDescent="0.3">
      <c r="A17" s="70"/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</row>
    <row r="18" spans="1:14" s="2" customFormat="1" ht="69" customHeight="1" x14ac:dyDescent="0.3">
      <c r="A18" s="58" t="s">
        <v>27</v>
      </c>
      <c r="B18" s="59"/>
      <c r="C18" s="59"/>
      <c r="D18" s="59"/>
      <c r="E18" s="55"/>
      <c r="F18" s="56"/>
      <c r="G18" s="56"/>
      <c r="H18" s="57"/>
      <c r="I18" s="77" t="s">
        <v>28</v>
      </c>
      <c r="J18" s="78"/>
      <c r="K18" s="12"/>
      <c r="L18" s="74">
        <f>L15+L16</f>
        <v>0</v>
      </c>
      <c r="M18" s="75"/>
      <c r="N18" s="76"/>
    </row>
    <row r="19" spans="1:14" ht="6" customHeight="1" x14ac:dyDescent="0.3">
      <c r="A19" s="71"/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</row>
    <row r="20" spans="1:14" ht="6" customHeight="1" thickBot="1" x14ac:dyDescent="0.35">
      <c r="A20" s="71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</row>
    <row r="21" spans="1:14" ht="15" customHeight="1" x14ac:dyDescent="0.3">
      <c r="A21" s="60" t="s">
        <v>29</v>
      </c>
      <c r="B21" s="61"/>
      <c r="C21" s="61"/>
      <c r="D21" s="61"/>
      <c r="E21" s="61"/>
      <c r="F21" s="61"/>
      <c r="G21" s="61"/>
      <c r="H21" s="61"/>
      <c r="I21" s="49" t="s">
        <v>30</v>
      </c>
      <c r="J21" s="49"/>
      <c r="K21" s="49"/>
      <c r="L21" s="49"/>
      <c r="M21" s="49"/>
      <c r="N21" s="50"/>
    </row>
    <row r="22" spans="1:14" ht="15" customHeight="1" x14ac:dyDescent="0.3">
      <c r="A22" s="62"/>
      <c r="B22" s="63"/>
      <c r="C22" s="63"/>
      <c r="D22" s="63"/>
      <c r="E22" s="63"/>
      <c r="F22" s="63"/>
      <c r="G22" s="63"/>
      <c r="H22" s="63"/>
      <c r="I22" s="51"/>
      <c r="J22" s="51"/>
      <c r="K22" s="51"/>
      <c r="L22" s="51"/>
      <c r="M22" s="51"/>
      <c r="N22" s="52"/>
    </row>
    <row r="23" spans="1:14" ht="15" customHeight="1" x14ac:dyDescent="0.3">
      <c r="A23" s="62"/>
      <c r="B23" s="63"/>
      <c r="C23" s="63"/>
      <c r="D23" s="63"/>
      <c r="E23" s="63"/>
      <c r="F23" s="63"/>
      <c r="G23" s="63"/>
      <c r="H23" s="63"/>
      <c r="I23" s="51"/>
      <c r="J23" s="51"/>
      <c r="K23" s="51"/>
      <c r="L23" s="51"/>
      <c r="M23" s="51"/>
      <c r="N23" s="52"/>
    </row>
    <row r="24" spans="1:14" ht="15" customHeight="1" x14ac:dyDescent="0.3">
      <c r="A24" s="62"/>
      <c r="B24" s="63"/>
      <c r="C24" s="63"/>
      <c r="D24" s="63"/>
      <c r="E24" s="63"/>
      <c r="F24" s="63"/>
      <c r="G24" s="63"/>
      <c r="H24" s="63"/>
      <c r="I24" s="51"/>
      <c r="J24" s="51"/>
      <c r="K24" s="51"/>
      <c r="L24" s="51"/>
      <c r="M24" s="51"/>
      <c r="N24" s="52"/>
    </row>
    <row r="25" spans="1:14" ht="15" customHeight="1" thickBot="1" x14ac:dyDescent="0.35">
      <c r="A25" s="64"/>
      <c r="B25" s="65"/>
      <c r="C25" s="65"/>
      <c r="D25" s="65"/>
      <c r="E25" s="65"/>
      <c r="F25" s="65"/>
      <c r="G25" s="65"/>
      <c r="H25" s="65"/>
      <c r="I25" s="53"/>
      <c r="J25" s="53"/>
      <c r="K25" s="53"/>
      <c r="L25" s="53"/>
      <c r="M25" s="53"/>
      <c r="N25" s="54"/>
    </row>
    <row r="33" spans="6:7" x14ac:dyDescent="0.3">
      <c r="F33" s="11"/>
    </row>
    <row r="35" spans="6:7" x14ac:dyDescent="0.3">
      <c r="G35" s="11"/>
    </row>
  </sheetData>
  <sheetProtection algorithmName="SHA-512" hashValue="9lVn91vX2N8b/bH6WOyQ97bg4TR9s33uyrVnmF6pCbmSgeKp9ZuGnfSjXWnsG2dtJLVorTPaSWLwbhkGbECkAA==" saltValue="wLy1CHqfEVKDmxiHR23uYA==" spinCount="100000" sheet="1" objects="1" scenarios="1"/>
  <mergeCells count="32">
    <mergeCell ref="B10:D10"/>
    <mergeCell ref="A8:B8"/>
    <mergeCell ref="L18:N18"/>
    <mergeCell ref="I18:J18"/>
    <mergeCell ref="L15:N15"/>
    <mergeCell ref="A15:J15"/>
    <mergeCell ref="B14:D14"/>
    <mergeCell ref="B11:D11"/>
    <mergeCell ref="B12:D12"/>
    <mergeCell ref="B13:D13"/>
    <mergeCell ref="I21:N25"/>
    <mergeCell ref="E18:H18"/>
    <mergeCell ref="A18:D18"/>
    <mergeCell ref="A21:H25"/>
    <mergeCell ref="L16:N16"/>
    <mergeCell ref="A16:J16"/>
    <mergeCell ref="A17:N17"/>
    <mergeCell ref="A19:N19"/>
    <mergeCell ref="A20:N20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L6:N6"/>
    <mergeCell ref="L7:N7"/>
    <mergeCell ref="L8:N8"/>
  </mergeCells>
  <dataValidations count="1">
    <dataValidation type="decimal" allowBlank="1" showInputMessage="1" showErrorMessage="1" errorTitle="ALERTA" error="EN ESTA CELDA SOLO ES PERMITIDO DÍGITOS NUMÉRICOS" sqref="I14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1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3de9f9af336abe9a5046e1995cf014d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8e91932b4de873dcb68f692e96e7b69d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209cd0db-1aa9-466c-8933-4493a1504f63"/>
    <ds:schemaRef ds:uri="ef3d409c-51e8-4a1c-b238-cf9f3673307b"/>
    <ds:schemaRef ds:uri="23968453-7404-4c66-b04b-c533b279d534"/>
  </ds:schemaRefs>
</ds:datastoreItem>
</file>

<file path=customXml/itemProps2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18B3B5C-9DBC-4710-8E3F-F2375FE4A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Sonia M. Guerrero V.</cp:lastModifiedBy>
  <cp:revision/>
  <dcterms:created xsi:type="dcterms:W3CDTF">2014-12-15T12:59:31Z</dcterms:created>
  <dcterms:modified xsi:type="dcterms:W3CDTF">2025-02-11T19:50:46Z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