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5"/>
  <workbookPr/>
  <mc:AlternateContent xmlns:mc="http://schemas.openxmlformats.org/markup-compatibility/2006">
    <mc:Choice Requires="x15">
      <x15ac:absPath xmlns:x15ac="http://schemas.microsoft.com/office/spreadsheetml/2010/11/ac" url="C:\Users\sguerrero\Downloads\CM-2025-14x Promocionalea DGH\Editables\Anexos\"/>
    </mc:Choice>
  </mc:AlternateContent>
  <xr:revisionPtr revIDLastSave="14" documentId="11_234DDDD0F48C4B8BE6D30A0900A1FD35F02428CC" xr6:coauthVersionLast="47" xr6:coauthVersionMax="47" xr10:uidLastSave="{767FDB84-3157-4A7F-83B6-756E9F7E6C83}"/>
  <bookViews>
    <workbookView xWindow="0" yWindow="0" windowWidth="30720" windowHeight="12528" xr2:uid="{00000000-000D-0000-FFFF-FFFF00000000}"/>
  </bookViews>
  <sheets>
    <sheet name="Landscape" sheetId="5" r:id="rId1"/>
  </sheets>
  <definedNames>
    <definedName name="_xlnm.Print_Titles" localSheetId="0">Landscape!$1:$10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5" l="1"/>
  <c r="K12" i="5" s="1"/>
  <c r="L12" i="5"/>
  <c r="N12" i="5" s="1"/>
  <c r="M12" i="5"/>
  <c r="J11" i="5" l="1"/>
  <c r="K11" i="5"/>
  <c r="L11" i="5"/>
  <c r="N11" i="5" s="1"/>
  <c r="M11" i="5"/>
  <c r="J13" i="5"/>
  <c r="K13" i="5" s="1"/>
  <c r="L15" i="5" s="1"/>
  <c r="M13" i="5"/>
  <c r="L14" i="5" s="1"/>
  <c r="L13" i="5" l="1"/>
  <c r="N13" i="5" s="1"/>
  <c r="L17" i="5" l="1"/>
</calcChain>
</file>

<file path=xl/sharedStrings.xml><?xml version="1.0" encoding="utf-8"?>
<sst xmlns="http://schemas.openxmlformats.org/spreadsheetml/2006/main" count="36" uniqueCount="32">
  <si>
    <t>OFERTA ECONÓMICA</t>
  </si>
  <si>
    <t>SNCC.F.033-OFERTA ECONÓMICA</t>
  </si>
  <si>
    <t>Título del Proceso:</t>
  </si>
  <si>
    <t>ADQUISICIÓN DE ARTÍCULOS PROMOCIONALES Y MATERIALES DE APOYO PARA SOFT OPENING DE SANTO DOMINGO ESTE, DIRIGIDO A MIPYMES</t>
  </si>
  <si>
    <t>No. Expediente:</t>
  </si>
  <si>
    <t>CM-2025-147</t>
  </si>
  <si>
    <t>Nombre del Oferente:</t>
  </si>
  <si>
    <t>RNC/Cédula:</t>
  </si>
  <si>
    <t>Fecha:</t>
  </si>
  <si>
    <t>RPE:</t>
  </si>
  <si>
    <t>Ítem                     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</si>
  <si>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</si>
  <si>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</si>
  <si>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</si>
  <si>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</si>
  <si>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</si>
  <si>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</si>
  <si>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</si>
  <si>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</si>
  <si>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</si>
  <si>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r>
      <rPr>
        <b/>
        <sz val="14"/>
        <color rgb="FF000000"/>
        <rFont val="Times New Roman"/>
      </rPr>
      <t xml:space="preserve">CAMISAS BLANCAS: MANGA LARGA, CUYOS RANGOS DE TALLAS ESTARÍAN DESDE LOS TAMAÑOS XS HASTA 3XL.
</t>
    </r>
    <r>
      <rPr>
        <sz val="14"/>
        <color rgb="FF000000"/>
        <rFont val="Times New Roman"/>
      </rPr>
      <t xml:space="preserve">*COLOR: BLANCO 
*MATERIAL: OXFORD 
* CON CUELLO, MANGAS LARGAS 
*CON LOGOTIPO FULL COLOR BORDADO EN LA PARTE FRONTAL 
* 550 HOMBRES: SIN BOLSILLO EN LA PARTE FRONTAL, SOLO CON LOGOTIPO  
*550 MUJERES: CON TACHONES EN LA PARTE FRONTAL, SIN BOLSILLO 
*SIETE (7) BOTONES EN LA PARTE FRONTAL  
* IDENTIFICACIÓN DE LOS SIZES EN LA ETIQUETA 
* EMPACADO INDIVIDUALMENTE EN PLÁSTICO TRANSPARENTE. </t>
    </r>
  </si>
  <si>
    <t>LICENCIA  MICROSOFT PROJECT
 PLAN 5</t>
  </si>
  <si>
    <t>UND</t>
  </si>
  <si>
    <r>
      <rPr>
        <b/>
        <sz val="14"/>
        <color rgb="FF000000"/>
        <rFont val="Times New Roman"/>
      </rPr>
      <t xml:space="preserve">TERMO UNICOLOR 16 OZ 
</t>
    </r>
    <r>
      <rPr>
        <sz val="14"/>
        <color rgb="FF000000"/>
        <rFont val="Times New Roman"/>
      </rPr>
      <t>*MATERIAL: ACERO INOXIDABLE DE DOBLE PARED 
* COLOR BASE: BLANCO LISO 
*CAPACIDAD: APROXIMADA DE 500 ML (16 OZ) 
* TAPA: ROSCA METÁLICA HERMÉTICA, EN ACABADO PLATEADO CAPACIDAD: 16 OZ
* ACABADO: SUPERFICIE LISA CON RECUBRIMIENTO PROTECTOR. COLOR: BLANCO.
* PERSONALIZACIÓN: SUBLIMACIÓN FULL COLOR. IDENTIFICACIÓN INSTITUCIONAL: LOGOTIPO DEL PODER JUDICIAL DE LA REPÚBLICA DOMINICANA, EN IMPRESIÓN/SERIGRAFÍA A COLOR, UBICADO EN LA PARTE FRONTAL DEL TERMO 
* PRESENTACIÓN: EN CAJA INDIVIDUAL.</t>
    </r>
  </si>
  <si>
    <r>
      <rPr>
        <b/>
        <sz val="14"/>
        <color rgb="FF000000"/>
        <rFont val="Times New Roman"/>
      </rPr>
      <t xml:space="preserve">BOLSAS DE PAPEL 
</t>
    </r>
    <r>
      <rPr>
        <sz val="14"/>
        <color rgb="FF000000"/>
        <rFont val="Times New Roman"/>
      </rPr>
      <t>*TAMAÑO: 26 X 12 X 36 CM 
*MATERIAL: PAPEL KRAFT 
*COLOR: BLANCO 
*PRESENTACIÓN: PAQUETE DE 100 UNIDADES (100/1)
*CARACTERÍSTICAS: CON ASAS REFORZADAS</t>
    </r>
  </si>
  <si>
    <t>LICENCIA  MICROSOFT PROJECT
 PLAN 3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</si>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</sst>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sz val="8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4"/>
      <color rgb="FF3B3838"/>
      <name val="Times New Roman"/>
      <family val="1"/>
    </font>
    <font>
      <b/>
      <sz val="14"/>
      <color rgb="FF000000"/>
      <name val="Times New Roman"/>
    </font>
    <font>
      <sz val="14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5" fillId="3" borderId="3" xfId="0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0" fontId="5" fillId="3" borderId="8" xfId="0" applyFont="1" applyFill="1" applyBorder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top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 applyProtection="1">
      <alignment horizontal="left" wrapText="1"/>
      <protection locked="0"/>
    </xf>
    <xf numFmtId="0" fontId="6" fillId="4" borderId="24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 wrapText="1"/>
    </xf>
    <xf numFmtId="164" fontId="6" fillId="2" borderId="24" xfId="0" applyNumberFormat="1" applyFont="1" applyFill="1" applyBorder="1" applyAlignment="1" applyProtection="1">
      <alignment horizontal="center" vertical="center"/>
      <protection locked="0"/>
    </xf>
    <xf numFmtId="9" fontId="6" fillId="2" borderId="24" xfId="0" applyNumberFormat="1" applyFont="1" applyFill="1" applyBorder="1" applyAlignment="1" applyProtection="1">
      <alignment horizontal="center" vertical="center"/>
      <protection locked="0"/>
    </xf>
    <xf numFmtId="164" fontId="6" fillId="4" borderId="24" xfId="0" applyNumberFormat="1" applyFont="1" applyFill="1" applyBorder="1" applyAlignment="1">
      <alignment horizontal="left" vertical="center"/>
    </xf>
    <xf numFmtId="164" fontId="6" fillId="4" borderId="25" xfId="0" applyNumberFormat="1" applyFont="1" applyFill="1" applyBorder="1" applyAlignment="1">
      <alignment horizontal="left" vertical="center"/>
    </xf>
    <xf numFmtId="0" fontId="6" fillId="4" borderId="26" xfId="0" applyFont="1" applyFill="1" applyBorder="1" applyAlignment="1">
      <alignment horizontal="center" vertical="center"/>
    </xf>
    <xf numFmtId="0" fontId="6" fillId="2" borderId="19" xfId="0" applyFont="1" applyFill="1" applyBorder="1" applyAlignment="1" applyProtection="1">
      <alignment horizontal="left" wrapText="1"/>
      <protection locked="0"/>
    </xf>
    <xf numFmtId="0" fontId="6" fillId="4" borderId="19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 wrapText="1"/>
    </xf>
    <xf numFmtId="164" fontId="6" fillId="2" borderId="19" xfId="0" applyNumberFormat="1" applyFont="1" applyFill="1" applyBorder="1" applyAlignment="1" applyProtection="1">
      <alignment horizontal="center" vertical="center"/>
      <protection locked="0"/>
    </xf>
    <xf numFmtId="9" fontId="6" fillId="2" borderId="19" xfId="0" applyNumberFormat="1" applyFont="1" applyFill="1" applyBorder="1" applyAlignment="1" applyProtection="1">
      <alignment horizontal="center" vertical="center"/>
      <protection locked="0"/>
    </xf>
    <xf numFmtId="164" fontId="6" fillId="4" borderId="19" xfId="0" applyNumberFormat="1" applyFont="1" applyFill="1" applyBorder="1" applyAlignment="1">
      <alignment horizontal="left" vertical="center"/>
    </xf>
    <xf numFmtId="164" fontId="6" fillId="4" borderId="27" xfId="0" applyNumberFormat="1" applyFont="1" applyFill="1" applyBorder="1" applyAlignment="1">
      <alignment horizontal="left" vertical="center"/>
    </xf>
    <xf numFmtId="0" fontId="10" fillId="4" borderId="11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164" fontId="10" fillId="4" borderId="12" xfId="0" applyNumberFormat="1" applyFont="1" applyFill="1" applyBorder="1" applyAlignment="1">
      <alignment horizontal="center" vertical="center"/>
    </xf>
    <xf numFmtId="164" fontId="10" fillId="4" borderId="13" xfId="0" applyNumberFormat="1" applyFont="1" applyFill="1" applyBorder="1" applyAlignment="1">
      <alignment horizontal="center" vertical="center"/>
    </xf>
    <xf numFmtId="164" fontId="10" fillId="4" borderId="14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11" fillId="4" borderId="24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6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9" fillId="5" borderId="16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4" fillId="4" borderId="24" xfId="0" applyFont="1" applyFill="1" applyBorder="1" applyAlignment="1">
      <alignment horizontal="left" vertical="center" wrapText="1"/>
    </xf>
    <xf numFmtId="0" fontId="14" fillId="4" borderId="19" xfId="0" applyFont="1" applyFill="1" applyBorder="1" applyAlignment="1">
      <alignment horizontal="left" vertical="center" wrapText="1"/>
    </xf>
    <xf numFmtId="0" fontId="6" fillId="4" borderId="19" xfId="0" applyFont="1" applyFill="1" applyBorder="1" applyAlignment="1">
      <alignment horizontal="right" vertical="center"/>
    </xf>
    <xf numFmtId="0" fontId="10" fillId="4" borderId="19" xfId="0" applyFont="1" applyFill="1" applyBorder="1" applyAlignment="1">
      <alignment horizontal="right" vertical="center"/>
    </xf>
    <xf numFmtId="164" fontId="6" fillId="4" borderId="19" xfId="0" applyNumberFormat="1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right" vertical="center"/>
    </xf>
    <xf numFmtId="164" fontId="6" fillId="4" borderId="27" xfId="0" applyNumberFormat="1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right" vertical="center"/>
    </xf>
    <xf numFmtId="0" fontId="10" fillId="4" borderId="29" xfId="0" applyFont="1" applyFill="1" applyBorder="1" applyAlignment="1">
      <alignment horizontal="right" vertical="center"/>
    </xf>
    <xf numFmtId="0" fontId="10" fillId="4" borderId="29" xfId="0" applyFont="1" applyFill="1" applyBorder="1" applyAlignment="1">
      <alignment horizontal="right" vertical="center"/>
    </xf>
    <xf numFmtId="164" fontId="6" fillId="4" borderId="29" xfId="0" applyNumberFormat="1" applyFont="1" applyFill="1" applyBorder="1" applyAlignment="1">
      <alignment horizontal="center" vertical="center"/>
    </xf>
    <xf numFmtId="164" fontId="6" fillId="4" borderId="30" xfId="0" applyNumberFormat="1" applyFont="1" applyFill="1" applyBorder="1" applyAlignment="1">
      <alignment horizontal="center" vertical="center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3</xdr:col>
      <xdr:colOff>253424</xdr:colOff>
      <xdr:row>2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showGridLines="0" tabSelected="1" topLeftCell="A12" zoomScale="55" zoomScaleNormal="55" zoomScaleSheetLayoutView="100" workbookViewId="0">
      <selection activeCell="F13" sqref="F13"/>
    </sheetView>
  </sheetViews>
  <sheetFormatPr defaultColWidth="11.42578125" defaultRowHeight="14.45"/>
  <cols>
    <col min="1" max="1" width="11.140625" style="9" customWidth="1"/>
    <col min="2" max="2" width="17.85546875" customWidth="1"/>
    <col min="3" max="3" width="12.7109375" customWidth="1"/>
    <col min="4" max="4" width="63.140625" customWidth="1"/>
    <col min="5" max="5" width="33.28515625" customWidth="1"/>
    <col min="6" max="6" width="22.85546875" customWidth="1"/>
    <col min="7" max="7" width="19.140625" customWidth="1"/>
    <col min="8" max="8" width="25.7109375" customWidth="1"/>
    <col min="9" max="9" width="16.28515625" customWidth="1"/>
    <col min="10" max="10" width="25.7109375" customWidth="1"/>
    <col min="11" max="11" width="11.5703125" hidden="1" customWidth="1"/>
    <col min="12" max="12" width="25.7109375" customWidth="1"/>
    <col min="13" max="13" width="12.7109375" hidden="1" customWidth="1"/>
    <col min="14" max="14" width="25.7109375" customWidth="1"/>
    <col min="15" max="15" width="6" customWidth="1"/>
  </cols>
  <sheetData>
    <row r="1" spans="1:14" ht="45" customHeight="1"/>
    <row r="2" spans="1:14" ht="18.95" customHeight="1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30.75" customHeigh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18.75" customHeight="1">
      <c r="A4" s="73" t="s">
        <v>1</v>
      </c>
      <c r="B4" s="73"/>
      <c r="C4" s="7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.75" customHeight="1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5" customHeight="1">
      <c r="A6" s="69" t="s">
        <v>2</v>
      </c>
      <c r="B6" s="70"/>
      <c r="C6" s="65" t="s">
        <v>3</v>
      </c>
      <c r="D6" s="66"/>
      <c r="E6" s="66"/>
      <c r="F6" s="66"/>
      <c r="G6" s="66"/>
      <c r="H6" s="67"/>
      <c r="I6" s="70" t="s">
        <v>4</v>
      </c>
      <c r="J6" s="70"/>
      <c r="K6" s="4"/>
      <c r="L6" s="39" t="s">
        <v>5</v>
      </c>
      <c r="M6" s="39"/>
      <c r="N6" s="40"/>
    </row>
    <row r="7" spans="1:14" ht="45" customHeight="1">
      <c r="A7" s="72" t="s">
        <v>6</v>
      </c>
      <c r="B7" s="71"/>
      <c r="C7" s="68"/>
      <c r="D7" s="68"/>
      <c r="E7" s="68"/>
      <c r="F7" s="68"/>
      <c r="G7" s="68"/>
      <c r="H7" s="68"/>
      <c r="I7" s="71" t="s">
        <v>7</v>
      </c>
      <c r="J7" s="71"/>
      <c r="K7" s="5"/>
      <c r="L7" s="41"/>
      <c r="M7" s="41"/>
      <c r="N7" s="42"/>
    </row>
    <row r="8" spans="1:14" ht="45" customHeight="1">
      <c r="A8" s="32" t="s">
        <v>8</v>
      </c>
      <c r="B8" s="33"/>
      <c r="C8" s="43"/>
      <c r="D8" s="43"/>
      <c r="E8" s="43"/>
      <c r="F8" s="43"/>
      <c r="G8" s="43"/>
      <c r="H8" s="43"/>
      <c r="I8" s="33" t="s">
        <v>9</v>
      </c>
      <c r="J8" s="33"/>
      <c r="K8" s="6"/>
      <c r="L8" s="43"/>
      <c r="M8" s="43"/>
      <c r="N8" s="44"/>
    </row>
    <row r="9" spans="1:14" ht="6" customHeight="1">
      <c r="A9" s="10"/>
      <c r="B9" s="7"/>
      <c r="C9" s="7"/>
      <c r="D9" s="7"/>
      <c r="E9" s="7"/>
      <c r="F9" s="8"/>
      <c r="G9" s="8"/>
      <c r="H9" s="8"/>
      <c r="I9" s="8"/>
      <c r="J9" s="8"/>
      <c r="K9" s="8"/>
      <c r="L9" s="8"/>
      <c r="M9" s="8"/>
      <c r="N9" s="8"/>
    </row>
    <row r="10" spans="1:14" ht="34.5" customHeight="1">
      <c r="A10" s="11" t="s">
        <v>10</v>
      </c>
      <c r="B10" s="31" t="s">
        <v>11</v>
      </c>
      <c r="C10" s="31"/>
      <c r="D10" s="31"/>
      <c r="E10" s="12" t="s">
        <v>12</v>
      </c>
      <c r="F10" s="12" t="s">
        <v>13</v>
      </c>
      <c r="G10" s="12" t="s">
        <v>14</v>
      </c>
      <c r="H10" s="12" t="s">
        <v>15</v>
      </c>
      <c r="I10" s="12" t="s">
        <v>16</v>
      </c>
      <c r="J10" s="12" t="s">
        <v>17</v>
      </c>
      <c r="K10" s="12"/>
      <c r="L10" s="12" t="s">
        <v>18</v>
      </c>
      <c r="M10" s="12"/>
      <c r="N10" s="13" t="s">
        <v>19</v>
      </c>
    </row>
    <row r="11" spans="1:14" ht="282" customHeight="1">
      <c r="A11" s="14">
        <v>1</v>
      </c>
      <c r="B11" s="74" t="s">
        <v>20</v>
      </c>
      <c r="C11" s="45" t="s">
        <v>21</v>
      </c>
      <c r="D11" s="45" t="s">
        <v>21</v>
      </c>
      <c r="E11" s="15"/>
      <c r="F11" s="16" t="s">
        <v>22</v>
      </c>
      <c r="G11" s="17">
        <v>1100</v>
      </c>
      <c r="H11" s="18"/>
      <c r="I11" s="19">
        <v>0.18</v>
      </c>
      <c r="J11" s="20">
        <f t="shared" ref="J11:J13" si="0">H11*I11</f>
        <v>0</v>
      </c>
      <c r="K11" s="20">
        <f t="shared" ref="K11:K13" si="1">G11*J11</f>
        <v>0</v>
      </c>
      <c r="L11" s="20">
        <f t="shared" ref="L11:L13" si="2">H11+J11</f>
        <v>0</v>
      </c>
      <c r="M11" s="20">
        <f t="shared" ref="M11:M13" si="3">G11*H11</f>
        <v>0</v>
      </c>
      <c r="N11" s="21">
        <f>G11*L11</f>
        <v>0</v>
      </c>
    </row>
    <row r="12" spans="1:14" ht="282" customHeight="1">
      <c r="A12" s="22">
        <v>2</v>
      </c>
      <c r="B12" s="75" t="s">
        <v>23</v>
      </c>
      <c r="C12" s="46"/>
      <c r="D12" s="46"/>
      <c r="E12" s="23"/>
      <c r="F12" s="24" t="s">
        <v>22</v>
      </c>
      <c r="G12" s="25">
        <v>500</v>
      </c>
      <c r="H12" s="26"/>
      <c r="I12" s="27">
        <v>0.18</v>
      </c>
      <c r="J12" s="28">
        <f t="shared" ref="J12" si="4">H12*I12</f>
        <v>0</v>
      </c>
      <c r="K12" s="28">
        <f t="shared" ref="K12" si="5">G12*J12</f>
        <v>0</v>
      </c>
      <c r="L12" s="28">
        <f t="shared" ref="L12" si="6">H12+J12</f>
        <v>0</v>
      </c>
      <c r="M12" s="28">
        <f t="shared" ref="M12" si="7">G12*H12</f>
        <v>0</v>
      </c>
      <c r="N12" s="29">
        <f>G12*L12</f>
        <v>0</v>
      </c>
    </row>
    <row r="13" spans="1:14" ht="150" customHeight="1">
      <c r="A13" s="22">
        <v>2</v>
      </c>
      <c r="B13" s="75" t="s">
        <v>24</v>
      </c>
      <c r="C13" s="46" t="s">
        <v>25</v>
      </c>
      <c r="D13" s="46" t="s">
        <v>25</v>
      </c>
      <c r="E13" s="23"/>
      <c r="F13" s="24" t="s">
        <v>22</v>
      </c>
      <c r="G13" s="25">
        <v>700</v>
      </c>
      <c r="H13" s="26"/>
      <c r="I13" s="27">
        <v>0.18</v>
      </c>
      <c r="J13" s="28">
        <f t="shared" si="0"/>
        <v>0</v>
      </c>
      <c r="K13" s="28">
        <f t="shared" si="1"/>
        <v>0</v>
      </c>
      <c r="L13" s="28">
        <f t="shared" si="2"/>
        <v>0</v>
      </c>
      <c r="M13" s="28">
        <f t="shared" si="3"/>
        <v>0</v>
      </c>
      <c r="N13" s="29">
        <f>G13*L13</f>
        <v>0</v>
      </c>
    </row>
    <row r="14" spans="1:14" ht="27.75" customHeight="1">
      <c r="A14" s="79" t="s">
        <v>26</v>
      </c>
      <c r="B14" s="76"/>
      <c r="C14" s="76"/>
      <c r="D14" s="76"/>
      <c r="E14" s="76"/>
      <c r="F14" s="76"/>
      <c r="G14" s="76"/>
      <c r="H14" s="76"/>
      <c r="I14" s="76"/>
      <c r="J14" s="76"/>
      <c r="K14" s="77"/>
      <c r="L14" s="78">
        <f>SUM(M11:M13)</f>
        <v>0</v>
      </c>
      <c r="M14" s="78"/>
      <c r="N14" s="80"/>
    </row>
    <row r="15" spans="1:14" ht="27.75" customHeight="1">
      <c r="A15" s="81" t="s">
        <v>27</v>
      </c>
      <c r="B15" s="82"/>
      <c r="C15" s="82"/>
      <c r="D15" s="82"/>
      <c r="E15" s="82"/>
      <c r="F15" s="82"/>
      <c r="G15" s="82"/>
      <c r="H15" s="82"/>
      <c r="I15" s="82"/>
      <c r="J15" s="82"/>
      <c r="K15" s="83"/>
      <c r="L15" s="84">
        <f>SUM(K11:K13)</f>
        <v>0</v>
      </c>
      <c r="M15" s="84"/>
      <c r="N15" s="85"/>
    </row>
    <row r="16" spans="1:14" ht="6" customHeight="1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s="2" customFormat="1" ht="69" customHeight="1">
      <c r="A17" s="54" t="s">
        <v>28</v>
      </c>
      <c r="B17" s="55"/>
      <c r="C17" s="55"/>
      <c r="D17" s="55"/>
      <c r="E17" s="53"/>
      <c r="F17" s="53"/>
      <c r="G17" s="53"/>
      <c r="H17" s="53"/>
      <c r="I17" s="37" t="s">
        <v>29</v>
      </c>
      <c r="J17" s="38"/>
      <c r="K17" s="30"/>
      <c r="L17" s="34">
        <f>L14+L15</f>
        <v>0</v>
      </c>
      <c r="M17" s="35"/>
      <c r="N17" s="36"/>
    </row>
    <row r="18" spans="1:14" ht="6" customHeight="1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</row>
    <row r="19" spans="1:14" ht="6" customHeight="1" thickBot="1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</row>
    <row r="20" spans="1:14" ht="15" customHeight="1">
      <c r="A20" s="56" t="s">
        <v>30</v>
      </c>
      <c r="B20" s="57"/>
      <c r="C20" s="57"/>
      <c r="D20" s="57"/>
      <c r="E20" s="57"/>
      <c r="F20" s="57"/>
      <c r="G20" s="57"/>
      <c r="H20" s="57"/>
      <c r="I20" s="47" t="s">
        <v>31</v>
      </c>
      <c r="J20" s="47"/>
      <c r="K20" s="47"/>
      <c r="L20" s="47"/>
      <c r="M20" s="47"/>
      <c r="N20" s="48"/>
    </row>
    <row r="21" spans="1:14" ht="15" customHeight="1">
      <c r="A21" s="58"/>
      <c r="B21" s="59"/>
      <c r="C21" s="59"/>
      <c r="D21" s="59"/>
      <c r="E21" s="59"/>
      <c r="F21" s="59"/>
      <c r="G21" s="59"/>
      <c r="H21" s="59"/>
      <c r="I21" s="49"/>
      <c r="J21" s="49"/>
      <c r="K21" s="49"/>
      <c r="L21" s="49"/>
      <c r="M21" s="49"/>
      <c r="N21" s="50"/>
    </row>
    <row r="22" spans="1:14" ht="15" customHeight="1">
      <c r="A22" s="58"/>
      <c r="B22" s="59"/>
      <c r="C22" s="59"/>
      <c r="D22" s="59"/>
      <c r="E22" s="59"/>
      <c r="F22" s="59"/>
      <c r="G22" s="59"/>
      <c r="H22" s="59"/>
      <c r="I22" s="49"/>
      <c r="J22" s="49"/>
      <c r="K22" s="49"/>
      <c r="L22" s="49"/>
      <c r="M22" s="49"/>
      <c r="N22" s="50"/>
    </row>
    <row r="23" spans="1:14" ht="15" customHeight="1">
      <c r="A23" s="58"/>
      <c r="B23" s="59"/>
      <c r="C23" s="59"/>
      <c r="D23" s="59"/>
      <c r="E23" s="59"/>
      <c r="F23" s="59"/>
      <c r="G23" s="59"/>
      <c r="H23" s="59"/>
      <c r="I23" s="49"/>
      <c r="J23" s="49"/>
      <c r="K23" s="49"/>
      <c r="L23" s="49"/>
      <c r="M23" s="49"/>
      <c r="N23" s="50"/>
    </row>
    <row r="24" spans="1:14" ht="15" customHeight="1" thickBot="1">
      <c r="A24" s="60"/>
      <c r="B24" s="61"/>
      <c r="C24" s="61"/>
      <c r="D24" s="61"/>
      <c r="E24" s="61"/>
      <c r="F24" s="61"/>
      <c r="G24" s="61"/>
      <c r="H24" s="61"/>
      <c r="I24" s="51"/>
      <c r="J24" s="51"/>
      <c r="K24" s="51"/>
      <c r="L24" s="51"/>
      <c r="M24" s="51"/>
      <c r="N24" s="52"/>
    </row>
  </sheetData>
  <mergeCells count="31">
    <mergeCell ref="A2:N3"/>
    <mergeCell ref="C6:H6"/>
    <mergeCell ref="C7:H7"/>
    <mergeCell ref="C8:H8"/>
    <mergeCell ref="A6:B6"/>
    <mergeCell ref="I6:J6"/>
    <mergeCell ref="I7:J7"/>
    <mergeCell ref="I8:J8"/>
    <mergeCell ref="A7:B7"/>
    <mergeCell ref="A4:C4"/>
    <mergeCell ref="I20:N24"/>
    <mergeCell ref="E17:H17"/>
    <mergeCell ref="A17:D17"/>
    <mergeCell ref="A20:H24"/>
    <mergeCell ref="L15:N15"/>
    <mergeCell ref="A15:J15"/>
    <mergeCell ref="A16:N16"/>
    <mergeCell ref="A18:N18"/>
    <mergeCell ref="A19:N19"/>
    <mergeCell ref="B10:D10"/>
    <mergeCell ref="A8:B8"/>
    <mergeCell ref="L17:N17"/>
    <mergeCell ref="I17:J17"/>
    <mergeCell ref="L6:N6"/>
    <mergeCell ref="L7:N7"/>
    <mergeCell ref="L8:N8"/>
    <mergeCell ref="L14:N14"/>
    <mergeCell ref="B11:D11"/>
    <mergeCell ref="B13:D13"/>
    <mergeCell ref="A14:J14"/>
    <mergeCell ref="B12:D12"/>
  </mergeCells>
  <printOptions horizontalCentered="1"/>
  <pageMargins left="0.39370078740157483" right="0.39370078740157483" top="0.39370078740157483" bottom="0.39370078740157483" header="0.31496062992125984" footer="0.31496062992125984"/>
  <pageSetup scale="44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20f11722fe1a84d1925c4c1a9ce84658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d1d602ce4393c9539f2c6fcf928280f3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780DF9-AA66-4602-83E9-1949E52B934E}"/>
</file>

<file path=customXml/itemProps2.xml><?xml version="1.0" encoding="utf-8"?>
<ds:datastoreItem xmlns:ds="http://schemas.openxmlformats.org/officeDocument/2006/customXml" ds:itemID="{6BB47DE0-D134-4A84-9F1B-D00692A940CF}"/>
</file>

<file path=customXml/itemProps3.xml><?xml version="1.0" encoding="utf-8"?>
<ds:datastoreItem xmlns:ds="http://schemas.openxmlformats.org/officeDocument/2006/customXml" ds:itemID="{05C36459-5C4A-409F-9B2A-D0AB80D115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Lourdes M. Tejeda Peña</cp:lastModifiedBy>
  <cp:revision/>
  <dcterms:created xsi:type="dcterms:W3CDTF">2014-12-15T12:59:31Z</dcterms:created>
  <dcterms:modified xsi:type="dcterms:W3CDTF">2025-10-03T13:59:52Z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