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esktop\proceso firma\CM-2023-131 ADQ. MONITORES DE VIDEO 4K CON GRABACIÓN Y TRÍPODE\Editables\Anexos\"/>
    </mc:Choice>
  </mc:AlternateContent>
  <bookViews>
    <workbookView xWindow="0" yWindow="0" windowWidth="24000" windowHeight="8385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L13" i="5" s="1"/>
  <c r="N13" i="5" s="1"/>
  <c r="K13" i="5"/>
  <c r="M13" i="5"/>
  <c r="J14" i="5"/>
  <c r="K14" i="5" s="1"/>
  <c r="M14" i="5"/>
  <c r="L14" i="5" l="1"/>
  <c r="N14" i="5" s="1"/>
  <c r="M12" i="5"/>
  <c r="L15" i="5" s="1"/>
  <c r="J12" i="5"/>
  <c r="L12" i="5" s="1"/>
  <c r="N12" i="5" l="1"/>
  <c r="K12" i="5"/>
  <c r="L16" i="5" s="1"/>
  <c r="L18" i="5" l="1"/>
</calcChain>
</file>

<file path=xl/sharedStrings.xml><?xml version="1.0" encoding="utf-8"?>
<sst xmlns="http://schemas.openxmlformats.org/spreadsheetml/2006/main" count="32" uniqueCount="30">
  <si>
    <t>OFERTA ECONÓMICA</t>
  </si>
  <si>
    <t>SNCC.F.033-OFERTA ECONÓMICA</t>
  </si>
  <si>
    <t>Título del Proceso:</t>
  </si>
  <si>
    <t>ADQUISICIÓN DE MONITORES DE VIDEO 4K CON TRÍPODES TIPO CINE CABEZAL FLUIDO</t>
  </si>
  <si>
    <t>No. Expediente:</t>
  </si>
  <si>
    <t>CM-2023-131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</si>
  <si>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</si>
  <si>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</si>
  <si>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</si>
  <si>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</si>
  <si>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</si>
  <si>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</si>
  <si>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</si>
  <si>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</si>
  <si>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</si>
  <si>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</si>
  <si>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</si>
  <si>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</si>
  <si>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</si>
  <si>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</si>
  <si>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2"/>
        <color rgb="FF000000"/>
        <rFont val="Times New Roman"/>
      </rPr>
      <t xml:space="preserve">MONITORES DE VIDEO 4K
</t>
    </r>
    <r>
      <rPr>
        <sz val="12"/>
        <color rgb="FF000000"/>
        <rFont val="Times New Roman"/>
      </rPr>
      <t xml:space="preserve">
• Grabación de video en 4K P60 y HFR 100/120 via RAW sobre HDMI &amp; SDI
• Tecnología AtomIC3
• Monitorización y grabación SDR/HDR
• HDMI Apple ProRes Raw 8K
• SDI Raw
• Compatible con una amplia gama de cámaras de cine digital, sin espejo y DSLR
• Entrada/Salida HDMI 2.0
• Verificación de fuentes HDR y SDR hasta calidad 6K
• Grabación en formatos profesionales, incluidos Apple ProRes RAW, Apple ProRes, Avid DNxHD/HR y HEVC (H.265)
• Pantalla Táctil 5,2 pulgadas IPS
• Brillo de pantalla de 1000nit
• Grabación en Disco SSD
• 2 disco duro SSD compatible con Átomos de 512 a 1tb
• 2 monturas de zapata fría para cámaras
• 2 baterías por unidad (4 baterías)
• Conector a corriente directa DC
• Conector a modulo V mount
• Case rígido de transporte para átomos
• </t>
    </r>
    <r>
      <rPr>
        <b/>
        <sz val="12"/>
        <color rgb="FF000000"/>
        <rFont val="Times New Roman"/>
      </rPr>
      <t>1 año de garantía por el fabricante</t>
    </r>
  </si>
  <si>
    <t>UND</t>
  </si>
  <si>
    <r>
      <rPr>
        <b/>
        <sz val="12"/>
        <color rgb="FF000000"/>
        <rFont val="Times New Roman"/>
      </rPr>
      <t xml:space="preserve">TRÍPODE DE VIDEO CABEZAL FLUIDO TIPO CINE
</t>
    </r>
    <r>
      <rPr>
        <sz val="12"/>
        <color rgb="FF000000"/>
        <rFont val="Times New Roman"/>
      </rPr>
      <t xml:space="preserve">
• Soporte de peso máximo de 13.2 libras
• Giro de cabeza 360 grados
• Altura variable de 33 a 72 pulgadas de altura máxima
• Tornillo de base de ¼ y 3/8
• Perilla de bloqueo de inclinación
• Bloqueo panorámico
• Mango de agarre en cabezal
• Sistema de Zapata Quick Realease
• Cuerpo de aluminio
• Sistema de balanceo versátil incorporado
• Bloqueo rápido de las patas</t>
    </r>
  </si>
  <si>
    <r>
      <rPr>
        <b/>
        <sz val="12"/>
        <color rgb="FF000000"/>
        <rFont val="Times New Roman"/>
      </rPr>
      <t xml:space="preserve">MONÓPODE DE VIDEO FIBRA DE CARBONO
</t>
    </r>
    <r>
      <rPr>
        <sz val="12"/>
        <color rgb="FF000000"/>
        <rFont val="Times New Roman"/>
      </rPr>
      <t xml:space="preserve">
• Giro de cabeza de 360 grados
• Zapata de montaje Reversible
• Tornillo de base de 1/4 y 3/8
• Tamaño de 27 a 71 pulgadas
• Soporte de peso de 13 libras
• Separación de 4 secciones
• Peso de 2.2 libras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</si>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</sst>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b/>
      <sz val="12"/>
      <color rgb="FF000000"/>
      <name val="Times New Roman"/>
    </font>
    <font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top" wrapText="1"/>
    </xf>
    <xf numFmtId="0" fontId="6" fillId="4" borderId="21" xfId="0" applyFont="1" applyFill="1" applyBorder="1" applyAlignment="1">
      <alignment horizontal="right" vertical="center"/>
    </xf>
    <xf numFmtId="0" fontId="5" fillId="4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 applyProtection="1">
      <alignment wrapText="1"/>
      <protection locked="0"/>
    </xf>
    <xf numFmtId="0" fontId="13" fillId="4" borderId="24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 wrapText="1"/>
    </xf>
    <xf numFmtId="164" fontId="13" fillId="2" borderId="24" xfId="0" applyNumberFormat="1" applyFont="1" applyFill="1" applyBorder="1" applyAlignment="1" applyProtection="1">
      <alignment vertical="center"/>
      <protection locked="0"/>
    </xf>
    <xf numFmtId="9" fontId="13" fillId="2" borderId="24" xfId="0" applyNumberFormat="1" applyFont="1" applyFill="1" applyBorder="1" applyAlignment="1" applyProtection="1">
      <alignment horizontal="center" vertical="center"/>
      <protection locked="0"/>
    </xf>
    <xf numFmtId="164" fontId="13" fillId="4" borderId="24" xfId="0" applyNumberFormat="1" applyFont="1" applyFill="1" applyBorder="1" applyAlignment="1">
      <alignment vertical="center"/>
    </xf>
    <xf numFmtId="164" fontId="13" fillId="4" borderId="25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6" fillId="4" borderId="24" xfId="0" applyFont="1" applyFill="1" applyBorder="1" applyAlignment="1">
      <alignment horizontal="left" vertical="center" wrapText="1"/>
    </xf>
    <xf numFmtId="0" fontId="13" fillId="4" borderId="2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374651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topLeftCell="A5" zoomScale="55" zoomScaleNormal="55" zoomScaleSheetLayoutView="100" workbookViewId="0">
      <selection activeCell="B12" sqref="B12:D12"/>
    </sheetView>
  </sheetViews>
  <sheetFormatPr baseColWidth="10" defaultColWidth="11.42578125" defaultRowHeight="15" x14ac:dyDescent="0.25"/>
  <cols>
    <col min="1" max="1" width="9.28515625" customWidth="1"/>
    <col min="2" max="2" width="17.85546875" style="14" customWidth="1"/>
    <col min="3" max="3" width="12.7109375" customWidth="1"/>
    <col min="4" max="4" width="81.8554687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10.28515625" customWidth="1"/>
    <col min="10" max="10" width="25.5703125" customWidth="1"/>
    <col min="11" max="11" width="0.5703125" hidden="1" customWidth="1"/>
    <col min="12" max="12" width="25.7109375" customWidth="1"/>
    <col min="13" max="13" width="8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30.7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ht="18.75" customHeight="1" x14ac:dyDescent="0.25">
      <c r="A4" s="76" t="s">
        <v>1</v>
      </c>
      <c r="B4" s="76"/>
      <c r="C4" s="76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2" t="s">
        <v>2</v>
      </c>
      <c r="B6" s="73"/>
      <c r="C6" s="68" t="s">
        <v>3</v>
      </c>
      <c r="D6" s="69"/>
      <c r="E6" s="69"/>
      <c r="F6" s="69"/>
      <c r="G6" s="69"/>
      <c r="H6" s="70"/>
      <c r="I6" s="73" t="s">
        <v>4</v>
      </c>
      <c r="J6" s="73"/>
      <c r="K6" s="5"/>
      <c r="L6" s="33" t="s">
        <v>5</v>
      </c>
      <c r="M6" s="33"/>
      <c r="N6" s="34"/>
    </row>
    <row r="7" spans="1:14" ht="45" customHeight="1" x14ac:dyDescent="0.25">
      <c r="A7" s="75" t="s">
        <v>6</v>
      </c>
      <c r="B7" s="74"/>
      <c r="C7" s="71"/>
      <c r="D7" s="71"/>
      <c r="E7" s="71"/>
      <c r="F7" s="71"/>
      <c r="G7" s="71"/>
      <c r="H7" s="71"/>
      <c r="I7" s="74" t="s">
        <v>7</v>
      </c>
      <c r="J7" s="74"/>
      <c r="K7" s="6"/>
      <c r="L7" s="35"/>
      <c r="M7" s="35"/>
      <c r="N7" s="36"/>
    </row>
    <row r="8" spans="1:14" ht="45" customHeight="1" x14ac:dyDescent="0.25">
      <c r="A8" s="26" t="s">
        <v>8</v>
      </c>
      <c r="B8" s="27"/>
      <c r="C8" s="37"/>
      <c r="D8" s="37"/>
      <c r="E8" s="37"/>
      <c r="F8" s="37"/>
      <c r="G8" s="37"/>
      <c r="H8" s="37"/>
      <c r="I8" s="27" t="s">
        <v>9</v>
      </c>
      <c r="J8" s="27"/>
      <c r="K8" s="7"/>
      <c r="L8" s="37"/>
      <c r="M8" s="37"/>
      <c r="N8" s="38"/>
    </row>
    <row r="9" spans="1:14" ht="6" customHeight="1" thickBot="1" x14ac:dyDescent="0.3">
      <c r="A9" s="8"/>
      <c r="B9" s="15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 thickBot="1" x14ac:dyDescent="0.3">
      <c r="A10" s="10" t="s">
        <v>10</v>
      </c>
      <c r="B10" s="25" t="s">
        <v>11</v>
      </c>
      <c r="C10" s="25"/>
      <c r="D10" s="25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386.25" customHeight="1" x14ac:dyDescent="0.25">
      <c r="A12" s="17">
        <v>1</v>
      </c>
      <c r="B12" s="39" t="s">
        <v>20</v>
      </c>
      <c r="C12" s="40"/>
      <c r="D12" s="40"/>
      <c r="E12" s="18"/>
      <c r="F12" s="19" t="s">
        <v>21</v>
      </c>
      <c r="G12" s="20">
        <v>2</v>
      </c>
      <c r="H12" s="21"/>
      <c r="I12" s="22">
        <v>0.18</v>
      </c>
      <c r="J12" s="23">
        <f>H12*I12</f>
        <v>0</v>
      </c>
      <c r="K12" s="23">
        <f>G12*J12</f>
        <v>0</v>
      </c>
      <c r="L12" s="23">
        <f>H12+J12</f>
        <v>0</v>
      </c>
      <c r="M12" s="23">
        <f>G12*H12</f>
        <v>0</v>
      </c>
      <c r="N12" s="24">
        <f>G12*L12</f>
        <v>0</v>
      </c>
    </row>
    <row r="13" spans="1:14" ht="249.75" customHeight="1" x14ac:dyDescent="0.25">
      <c r="A13" s="17">
        <v>2</v>
      </c>
      <c r="B13" s="39" t="s">
        <v>22</v>
      </c>
      <c r="C13" s="40"/>
      <c r="D13" s="40"/>
      <c r="E13" s="18"/>
      <c r="F13" s="19" t="s">
        <v>21</v>
      </c>
      <c r="G13" s="20">
        <v>2</v>
      </c>
      <c r="H13" s="21"/>
      <c r="I13" s="22">
        <v>0.18</v>
      </c>
      <c r="J13" s="23">
        <f t="shared" ref="J13:J14" si="0">H13*I13</f>
        <v>0</v>
      </c>
      <c r="K13" s="23">
        <f t="shared" ref="K13:K14" si="1">G13*J13</f>
        <v>0</v>
      </c>
      <c r="L13" s="23">
        <f t="shared" ref="L13:L14" si="2">H13+J13</f>
        <v>0</v>
      </c>
      <c r="M13" s="23">
        <f t="shared" ref="M13:M14" si="3">G13*H13</f>
        <v>0</v>
      </c>
      <c r="N13" s="24">
        <f t="shared" ref="N13:N14" si="4">G13*L13</f>
        <v>0</v>
      </c>
    </row>
    <row r="14" spans="1:14" ht="195" customHeight="1" x14ac:dyDescent="0.25">
      <c r="A14" s="17">
        <v>3</v>
      </c>
      <c r="B14" s="39" t="s">
        <v>23</v>
      </c>
      <c r="C14" s="40"/>
      <c r="D14" s="40"/>
      <c r="E14" s="18"/>
      <c r="F14" s="19" t="s">
        <v>21</v>
      </c>
      <c r="G14" s="20">
        <v>1</v>
      </c>
      <c r="H14" s="21"/>
      <c r="I14" s="22">
        <v>0.18</v>
      </c>
      <c r="J14" s="23">
        <f t="shared" si="0"/>
        <v>0</v>
      </c>
      <c r="K14" s="23">
        <f t="shared" si="1"/>
        <v>0</v>
      </c>
      <c r="L14" s="23">
        <f t="shared" si="2"/>
        <v>0</v>
      </c>
      <c r="M14" s="23">
        <f t="shared" si="3"/>
        <v>0</v>
      </c>
      <c r="N14" s="24">
        <f t="shared" si="4"/>
        <v>0</v>
      </c>
    </row>
    <row r="15" spans="1:14" ht="27.75" customHeight="1" x14ac:dyDescent="0.25">
      <c r="A15" s="61" t="s">
        <v>24</v>
      </c>
      <c r="B15" s="62"/>
      <c r="C15" s="62"/>
      <c r="D15" s="62"/>
      <c r="E15" s="62"/>
      <c r="F15" s="62"/>
      <c r="G15" s="62"/>
      <c r="H15" s="62"/>
      <c r="I15" s="62"/>
      <c r="J15" s="62"/>
      <c r="K15" s="16"/>
      <c r="L15" s="59">
        <f>SUM(M12:M14)</f>
        <v>0</v>
      </c>
      <c r="M15" s="59"/>
      <c r="N15" s="60"/>
    </row>
    <row r="16" spans="1:14" ht="27.75" customHeight="1" x14ac:dyDescent="0.25">
      <c r="A16" s="63" t="s">
        <v>25</v>
      </c>
      <c r="B16" s="64"/>
      <c r="C16" s="64"/>
      <c r="D16" s="64"/>
      <c r="E16" s="64"/>
      <c r="F16" s="64"/>
      <c r="G16" s="64"/>
      <c r="H16" s="64"/>
      <c r="I16" s="64"/>
      <c r="J16" s="64"/>
      <c r="K16" s="13"/>
      <c r="L16" s="57">
        <f>SUM(K12:K14)</f>
        <v>0</v>
      </c>
      <c r="M16" s="57"/>
      <c r="N16" s="58"/>
    </row>
    <row r="17" spans="1:14" ht="6" customHeight="1" thickBot="1" x14ac:dyDescent="0.3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s="2" customFormat="1" ht="69" customHeight="1" x14ac:dyDescent="0.2">
      <c r="A18" s="49" t="s">
        <v>26</v>
      </c>
      <c r="B18" s="50"/>
      <c r="C18" s="50"/>
      <c r="D18" s="50"/>
      <c r="E18" s="48"/>
      <c r="F18" s="48"/>
      <c r="G18" s="48"/>
      <c r="H18" s="48"/>
      <c r="I18" s="31" t="s">
        <v>27</v>
      </c>
      <c r="J18" s="32"/>
      <c r="K18" s="3"/>
      <c r="L18" s="28">
        <f>L15+L16</f>
        <v>0</v>
      </c>
      <c r="M18" s="29"/>
      <c r="N18" s="30"/>
    </row>
    <row r="19" spans="1:14" ht="6" customHeight="1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</row>
    <row r="20" spans="1:14" ht="6" customHeight="1" thickBot="1" x14ac:dyDescent="0.3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</row>
    <row r="21" spans="1:14" ht="15" customHeight="1" x14ac:dyDescent="0.25">
      <c r="A21" s="51" t="s">
        <v>28</v>
      </c>
      <c r="B21" s="52"/>
      <c r="C21" s="52"/>
      <c r="D21" s="52"/>
      <c r="E21" s="52"/>
      <c r="F21" s="52"/>
      <c r="G21" s="52"/>
      <c r="H21" s="52"/>
      <c r="I21" s="41" t="s">
        <v>29</v>
      </c>
      <c r="J21" s="41"/>
      <c r="K21" s="41"/>
      <c r="L21" s="41"/>
      <c r="M21" s="41"/>
      <c r="N21" s="42"/>
    </row>
    <row r="22" spans="1:14" ht="15" customHeight="1" x14ac:dyDescent="0.25">
      <c r="A22" s="53"/>
      <c r="B22" s="54"/>
      <c r="C22" s="54"/>
      <c r="D22" s="54"/>
      <c r="E22" s="54"/>
      <c r="F22" s="54"/>
      <c r="G22" s="54"/>
      <c r="H22" s="54"/>
      <c r="I22" s="43"/>
      <c r="J22" s="43"/>
      <c r="K22" s="43"/>
      <c r="L22" s="43"/>
      <c r="M22" s="43"/>
      <c r="N22" s="44"/>
    </row>
    <row r="23" spans="1:14" ht="15" customHeight="1" x14ac:dyDescent="0.25">
      <c r="A23" s="53"/>
      <c r="B23" s="54"/>
      <c r="C23" s="54"/>
      <c r="D23" s="54"/>
      <c r="E23" s="54"/>
      <c r="F23" s="54"/>
      <c r="G23" s="54"/>
      <c r="H23" s="54"/>
      <c r="I23" s="43"/>
      <c r="J23" s="43"/>
      <c r="K23" s="43"/>
      <c r="L23" s="43"/>
      <c r="M23" s="43"/>
      <c r="N23" s="44"/>
    </row>
    <row r="24" spans="1:14" ht="15" customHeight="1" x14ac:dyDescent="0.25">
      <c r="A24" s="53"/>
      <c r="B24" s="54"/>
      <c r="C24" s="54"/>
      <c r="D24" s="54"/>
      <c r="E24" s="54"/>
      <c r="F24" s="54"/>
      <c r="G24" s="54"/>
      <c r="H24" s="54"/>
      <c r="I24" s="43"/>
      <c r="J24" s="43"/>
      <c r="K24" s="43"/>
      <c r="L24" s="43"/>
      <c r="M24" s="43"/>
      <c r="N24" s="44"/>
    </row>
    <row r="25" spans="1:14" ht="15" customHeight="1" thickBot="1" x14ac:dyDescent="0.3">
      <c r="A25" s="55"/>
      <c r="B25" s="56"/>
      <c r="C25" s="56"/>
      <c r="D25" s="56"/>
      <c r="E25" s="56"/>
      <c r="F25" s="56"/>
      <c r="G25" s="56"/>
      <c r="H25" s="56"/>
      <c r="I25" s="45"/>
      <c r="J25" s="45"/>
      <c r="K25" s="45"/>
      <c r="L25" s="45"/>
      <c r="M25" s="45"/>
      <c r="N25" s="46"/>
    </row>
  </sheetData>
  <sheetProtection password="CC0D" sheet="1" objects="1" scenarios="1"/>
  <mergeCells count="32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1:N25"/>
    <mergeCell ref="A11:N11"/>
    <mergeCell ref="E18:H18"/>
    <mergeCell ref="A18:D18"/>
    <mergeCell ref="A21:H25"/>
    <mergeCell ref="L16:N16"/>
    <mergeCell ref="L15:N15"/>
    <mergeCell ref="A15:J15"/>
    <mergeCell ref="A16:J16"/>
    <mergeCell ref="A17:N17"/>
    <mergeCell ref="A19:N19"/>
    <mergeCell ref="A20:N20"/>
    <mergeCell ref="B13:D13"/>
    <mergeCell ref="B14:D14"/>
    <mergeCell ref="B10:D10"/>
    <mergeCell ref="A8:B8"/>
    <mergeCell ref="L18:N18"/>
    <mergeCell ref="I18:J18"/>
    <mergeCell ref="L6:N6"/>
    <mergeCell ref="L7:N7"/>
    <mergeCell ref="L8:N8"/>
    <mergeCell ref="B12:D12"/>
  </mergeCells>
  <dataValidations disablePrompts="1" count="1">
    <dataValidation type="decimal" allowBlank="1" showInputMessage="1" showErrorMessage="1" errorTitle="ALERTA" error="EN ESTA CELDA SOLO ES PERMITIDO DÍGITOS NUMÉRICOS" sqref="H12:I14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CFB7A8B3-C84A-4AB9-94A8-9EA4FB82DB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Poder Judicial RD</cp:lastModifiedBy>
  <cp:revision/>
  <dcterms:created xsi:type="dcterms:W3CDTF">2014-12-15T12:59:31Z</dcterms:created>
  <dcterms:modified xsi:type="dcterms:W3CDTF">2023-07-17T14:24:15Z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