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tjimenez\Desktop\Editables CM 171\Anexos\"/>
    </mc:Choice>
  </mc:AlternateContent>
  <bookViews>
    <workbookView xWindow="0" yWindow="0" windowWidth="28800" windowHeight="12000"/>
  </bookViews>
  <sheets>
    <sheet name="Landscape" sheetId="5" r:id="rId1"/>
  </sheets>
  <definedNames>
    <definedName name="_xlnm.Print_Titles" localSheetId="0">Landscape!$1:$11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5" l="1"/>
  <c r="L13" i="5" s="1"/>
  <c r="J12" i="5"/>
  <c r="L12" i="5" l="1"/>
  <c r="N12" i="5" s="1"/>
  <c r="K12" i="5"/>
  <c r="L14" i="5" s="1"/>
  <c r="L16" i="5"/>
</calcChain>
</file>

<file path=xl/sharedStrings.xml><?xml version="1.0" encoding="utf-8"?>
<sst xmlns="http://schemas.openxmlformats.org/spreadsheetml/2006/main" count="28" uniqueCount="28">
  <si>
    <t>OFERTA ECONÓMICA</t>
  </si>
  <si>
    <t>SNCC.F.033-OFERTA ECONÓMICA</t>
  </si>
  <si>
    <t>Título del Proceso:</t>
  </si>
  <si>
    <t>CONTRATACIÓN DE SERVICIOS DE REFRIGERIO PARA LA REALIZACIÓN DE ACTOS CON MOTIVO A LA CONMEMORACIÓN DEL DÍA INTERNACIONAL DE LA ELIMINACIÓN DE LA VIOLENCIA CONTRA LA MUJER</t>
  </si>
  <si>
    <t>No. Expediente:</t>
  </si>
  <si>
    <t>CM-2023-171</t>
  </si>
  <si>
    <t>Nombre del Oferente:</t>
  </si>
  <si>
    <t>RNC/Cédula:</t>
  </si>
  <si>
    <t>Fecha:</t>
  </si>
  <si>
    <t>RPE:</t>
  </si>
  <si>
    <t>Lote Único</t>
  </si>
  <si>
    <t xml:space="preserve">Descripción del Bien, Servicio y Obra </t>
  </si>
  <si>
    <t>Marca y Modelo</t>
  </si>
  <si>
    <t>Unidad de Medida</t>
  </si>
  <si>
    <t>Cantidad</t>
  </si>
  <si>
    <t>Precio Unitario</t>
  </si>
  <si>
    <t>ITBIS %</t>
  </si>
  <si>
    <t>ITBIS RD$</t>
  </si>
  <si>
    <t>Precio Unitario Final</t>
  </si>
  <si>
    <t>Precio Total</t>
  </si>
  <si>
    <t xml:space="preserve">CONTRATACIÓN DE SERVICIOS DE REFRIGERIO PARA LA REALIZACIÓN DE ACTOS CON MOTIVO A LA CONMEMORACIÓN DEL DÍA INTERNACIONAL DE LA ELIMINACIÓN DE LA VIOLENCIA CONTRA LA MUJER PARA 300 PERSONAS:
Refrigerio para 265 personas empacado individualmente en cajas de cartón:
1. Cinco (5) opciones saladas.
2. Dos (2) opciones dulces.
3. Ciento cincuenta (150) jugos de naranja.
4. Ciento quince (115) jugos de chinola.
5. Cuatrocientas (400) Tetrapak de agua de 20 onzas. 
Refrigerio para 35 personas servido en bandejas:
1. Cinco (5) opciones saladas.
2. Dos (2) opciones dulces.
3. Veinte (20) jugos de fruit punch.
4. Quince (15) jugos de limón 
-Los jugos deben ser de frutas naturales, con poca azúcar y embotellados individualmente.
-Se debe enviar propuestas del menú para selección de opciones dulces y saladas por parte del Poder Judicial.
-El servicio debe incluir al menos veinte (20) camareros/as, desechables, insumos para el montaje (mesas, bandejas, hielo, etc.) hieleras para jugos y agua, desmontaje y transporte. </t>
  </si>
  <si>
    <t>SERV.</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</si>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</sst>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1"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b/>
      <sz val="13"/>
      <name val="Times New Roman"/>
      <family val="1"/>
    </font>
    <font>
      <sz val="13"/>
      <color rgb="FF3B3838"/>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2" borderId="3" xfId="0" applyFont="1" applyFill="1" applyBorder="1" applyAlignment="1" applyProtection="1">
      <alignment wrapText="1"/>
      <protection locked="0"/>
    </xf>
    <xf numFmtId="0" fontId="8"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164"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lignment vertical="center"/>
    </xf>
    <xf numFmtId="164" fontId="8" fillId="4" borderId="1" xfId="0" applyNumberFormat="1" applyFont="1" applyFill="1" applyBorder="1" applyAlignment="1">
      <alignment vertical="center"/>
    </xf>
    <xf numFmtId="164" fontId="8" fillId="4" borderId="4" xfId="0" applyNumberFormat="1" applyFont="1" applyFill="1" applyBorder="1" applyAlignment="1">
      <alignment vertical="center"/>
    </xf>
    <xf numFmtId="0" fontId="6" fillId="4" borderId="3" xfId="0" applyFont="1" applyFill="1" applyBorder="1" applyAlignment="1">
      <alignment horizontal="right" vertical="center"/>
    </xf>
    <xf numFmtId="0" fontId="6" fillId="4" borderId="8" xfId="0" applyFont="1" applyFill="1" applyBorder="1" applyAlignment="1">
      <alignment horizontal="right" vertical="center"/>
    </xf>
    <xf numFmtId="0" fontId="6" fillId="4" borderId="11"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0" xfId="0" applyFont="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9" fillId="0" borderId="0" xfId="0" applyFont="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8" fillId="2" borderId="11"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136526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topLeftCell="C1" zoomScaleNormal="30" zoomScaleSheetLayoutView="100" workbookViewId="0">
      <selection activeCell="C6" sqref="C6:H6"/>
    </sheetView>
  </sheetViews>
  <sheetFormatPr baseColWidth="10" defaultColWidth="11.42578125" defaultRowHeight="15" x14ac:dyDescent="0.25"/>
  <cols>
    <col min="1" max="1" width="12.8554687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7" t="s">
        <v>0</v>
      </c>
      <c r="B2" s="27"/>
      <c r="C2" s="27"/>
      <c r="D2" s="27"/>
      <c r="E2" s="27"/>
      <c r="F2" s="27"/>
      <c r="G2" s="27"/>
      <c r="H2" s="27"/>
      <c r="I2" s="27"/>
      <c r="J2" s="27"/>
      <c r="K2" s="27"/>
      <c r="L2" s="27"/>
      <c r="M2" s="27"/>
      <c r="N2" s="27"/>
    </row>
    <row r="3" spans="1:14" ht="30.75" customHeight="1" x14ac:dyDescent="0.25">
      <c r="A3" s="27"/>
      <c r="B3" s="27"/>
      <c r="C3" s="27"/>
      <c r="D3" s="27"/>
      <c r="E3" s="27"/>
      <c r="F3" s="27"/>
      <c r="G3" s="27"/>
      <c r="H3" s="27"/>
      <c r="I3" s="27"/>
      <c r="J3" s="27"/>
      <c r="K3" s="27"/>
      <c r="L3" s="27"/>
      <c r="M3" s="27"/>
      <c r="N3" s="27"/>
    </row>
    <row r="4" spans="1:14" ht="18.75" customHeight="1" x14ac:dyDescent="0.25">
      <c r="A4" s="37" t="s">
        <v>1</v>
      </c>
      <c r="B4" s="37"/>
      <c r="C4" s="37"/>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76.5" customHeight="1" x14ac:dyDescent="0.25">
      <c r="A6" s="33" t="s">
        <v>2</v>
      </c>
      <c r="B6" s="34"/>
      <c r="C6" s="28" t="s">
        <v>3</v>
      </c>
      <c r="D6" s="29"/>
      <c r="E6" s="29"/>
      <c r="F6" s="29"/>
      <c r="G6" s="29"/>
      <c r="H6" s="30"/>
      <c r="I6" s="34" t="s">
        <v>4</v>
      </c>
      <c r="J6" s="34"/>
      <c r="K6" s="4"/>
      <c r="L6" s="72" t="s">
        <v>5</v>
      </c>
      <c r="M6" s="72"/>
      <c r="N6" s="73"/>
    </row>
    <row r="7" spans="1:14" ht="45" customHeight="1" x14ac:dyDescent="0.25">
      <c r="A7" s="36" t="s">
        <v>6</v>
      </c>
      <c r="B7" s="35"/>
      <c r="C7" s="31"/>
      <c r="D7" s="31"/>
      <c r="E7" s="31"/>
      <c r="F7" s="31"/>
      <c r="G7" s="31"/>
      <c r="H7" s="31"/>
      <c r="I7" s="35" t="s">
        <v>7</v>
      </c>
      <c r="J7" s="35"/>
      <c r="K7" s="5"/>
      <c r="L7" s="74"/>
      <c r="M7" s="74"/>
      <c r="N7" s="75"/>
    </row>
    <row r="8" spans="1:14" ht="45" customHeight="1" x14ac:dyDescent="0.25">
      <c r="A8" s="25" t="s">
        <v>8</v>
      </c>
      <c r="B8" s="26"/>
      <c r="C8" s="32"/>
      <c r="D8" s="32"/>
      <c r="E8" s="32"/>
      <c r="F8" s="32"/>
      <c r="G8" s="32"/>
      <c r="H8" s="32"/>
      <c r="I8" s="26" t="s">
        <v>9</v>
      </c>
      <c r="J8" s="26"/>
      <c r="K8" s="6"/>
      <c r="L8" s="32"/>
      <c r="M8" s="32"/>
      <c r="N8" s="76"/>
    </row>
    <row r="9" spans="1:14" ht="6" customHeight="1" x14ac:dyDescent="0.25">
      <c r="A9" s="7"/>
      <c r="B9" s="7"/>
      <c r="C9" s="7"/>
      <c r="D9" s="7"/>
      <c r="E9" s="7"/>
      <c r="F9" s="8"/>
      <c r="G9" s="8"/>
      <c r="H9" s="8"/>
      <c r="I9" s="8"/>
      <c r="J9" s="8"/>
      <c r="K9" s="8"/>
      <c r="L9" s="8"/>
      <c r="M9" s="8"/>
      <c r="N9" s="8"/>
    </row>
    <row r="10" spans="1:14" ht="83.25" customHeight="1" x14ac:dyDescent="0.25">
      <c r="A10" s="9" t="s">
        <v>10</v>
      </c>
      <c r="B10" s="24" t="s">
        <v>11</v>
      </c>
      <c r="C10" s="24"/>
      <c r="D10" s="24"/>
      <c r="E10" s="10" t="s">
        <v>12</v>
      </c>
      <c r="F10" s="10" t="s">
        <v>13</v>
      </c>
      <c r="G10" s="10" t="s">
        <v>14</v>
      </c>
      <c r="H10" s="10" t="s">
        <v>15</v>
      </c>
      <c r="I10" s="10" t="s">
        <v>16</v>
      </c>
      <c r="J10" s="10" t="s">
        <v>17</v>
      </c>
      <c r="K10" s="10"/>
      <c r="L10" s="10" t="s">
        <v>18</v>
      </c>
      <c r="M10" s="10"/>
      <c r="N10" s="11" t="s">
        <v>19</v>
      </c>
    </row>
    <row r="11" spans="1:14" ht="6" customHeight="1" thickBot="1" x14ac:dyDescent="0.3">
      <c r="A11" s="44"/>
      <c r="B11" s="44"/>
      <c r="C11" s="44"/>
      <c r="D11" s="44"/>
      <c r="E11" s="44"/>
      <c r="F11" s="44"/>
      <c r="G11" s="44"/>
      <c r="H11" s="44"/>
      <c r="I11" s="44"/>
      <c r="J11" s="44"/>
      <c r="K11" s="44"/>
      <c r="L11" s="44"/>
      <c r="M11" s="44"/>
      <c r="N11" s="44"/>
    </row>
    <row r="12" spans="1:14" ht="409.6" customHeight="1" x14ac:dyDescent="0.25">
      <c r="A12" s="12">
        <v>1</v>
      </c>
      <c r="B12" s="45" t="s">
        <v>20</v>
      </c>
      <c r="C12" s="46"/>
      <c r="D12" s="47"/>
      <c r="E12" s="13"/>
      <c r="F12" s="14" t="s">
        <v>21</v>
      </c>
      <c r="G12" s="15">
        <v>1</v>
      </c>
      <c r="H12" s="16"/>
      <c r="I12" s="17">
        <v>0.18</v>
      </c>
      <c r="J12" s="18">
        <f>H12*I12</f>
        <v>0</v>
      </c>
      <c r="K12" s="19">
        <f>G12*J12</f>
        <v>0</v>
      </c>
      <c r="L12" s="18">
        <f>H12+J12</f>
        <v>0</v>
      </c>
      <c r="M12" s="18">
        <f>G12*H12</f>
        <v>0</v>
      </c>
      <c r="N12" s="20">
        <f>G12*L12</f>
        <v>0</v>
      </c>
    </row>
    <row r="13" spans="1:14" ht="27.75" customHeight="1" x14ac:dyDescent="0.25">
      <c r="A13" s="61" t="s">
        <v>22</v>
      </c>
      <c r="B13" s="62"/>
      <c r="C13" s="62"/>
      <c r="D13" s="62"/>
      <c r="E13" s="62"/>
      <c r="F13" s="62"/>
      <c r="G13" s="62"/>
      <c r="H13" s="62"/>
      <c r="I13" s="62"/>
      <c r="J13" s="62"/>
      <c r="K13" s="21"/>
      <c r="L13" s="59">
        <f>SUM(M12:M12)</f>
        <v>0</v>
      </c>
      <c r="M13" s="59"/>
      <c r="N13" s="60"/>
    </row>
    <row r="14" spans="1:14" ht="27.75" customHeight="1" x14ac:dyDescent="0.25">
      <c r="A14" s="63" t="s">
        <v>23</v>
      </c>
      <c r="B14" s="64"/>
      <c r="C14" s="64"/>
      <c r="D14" s="64"/>
      <c r="E14" s="64"/>
      <c r="F14" s="64"/>
      <c r="G14" s="64"/>
      <c r="H14" s="64"/>
      <c r="I14" s="64"/>
      <c r="J14" s="64"/>
      <c r="K14" s="22"/>
      <c r="L14" s="57">
        <f>SUM(K12:K12)</f>
        <v>0</v>
      </c>
      <c r="M14" s="57"/>
      <c r="N14" s="58"/>
    </row>
    <row r="15" spans="1:14" ht="6" customHeight="1" x14ac:dyDescent="0.25">
      <c r="A15" s="65"/>
      <c r="B15" s="65"/>
      <c r="C15" s="65"/>
      <c r="D15" s="65"/>
      <c r="E15" s="65"/>
      <c r="F15" s="65"/>
      <c r="G15" s="65"/>
      <c r="H15" s="65"/>
      <c r="I15" s="65"/>
      <c r="J15" s="65"/>
      <c r="K15" s="65"/>
      <c r="L15" s="65"/>
      <c r="M15" s="65"/>
      <c r="N15" s="65"/>
    </row>
    <row r="16" spans="1:14" s="2" customFormat="1" ht="69" customHeight="1" x14ac:dyDescent="0.2">
      <c r="A16" s="49" t="s">
        <v>24</v>
      </c>
      <c r="B16" s="50"/>
      <c r="C16" s="50"/>
      <c r="D16" s="50"/>
      <c r="E16" s="48"/>
      <c r="F16" s="48"/>
      <c r="G16" s="48"/>
      <c r="H16" s="48"/>
      <c r="I16" s="70" t="s">
        <v>25</v>
      </c>
      <c r="J16" s="71"/>
      <c r="K16" s="23"/>
      <c r="L16" s="67">
        <f>L13+L14</f>
        <v>0</v>
      </c>
      <c r="M16" s="68"/>
      <c r="N16" s="69"/>
    </row>
    <row r="17" spans="1:14" ht="6" customHeight="1" x14ac:dyDescent="0.25">
      <c r="A17" s="66"/>
      <c r="B17" s="66"/>
      <c r="C17" s="66"/>
      <c r="D17" s="66"/>
      <c r="E17" s="66"/>
      <c r="F17" s="66"/>
      <c r="G17" s="66"/>
      <c r="H17" s="66"/>
      <c r="I17" s="66"/>
      <c r="J17" s="66"/>
      <c r="K17" s="66"/>
      <c r="L17" s="66"/>
      <c r="M17" s="66"/>
      <c r="N17" s="66"/>
    </row>
    <row r="18" spans="1:14" ht="6" customHeight="1" x14ac:dyDescent="0.25">
      <c r="A18" s="66"/>
      <c r="B18" s="66"/>
      <c r="C18" s="66"/>
      <c r="D18" s="66"/>
      <c r="E18" s="66"/>
      <c r="F18" s="66"/>
      <c r="G18" s="66"/>
      <c r="H18" s="66"/>
      <c r="I18" s="66"/>
      <c r="J18" s="66"/>
      <c r="K18" s="66"/>
      <c r="L18" s="66"/>
      <c r="M18" s="66"/>
      <c r="N18" s="66"/>
    </row>
    <row r="19" spans="1:14" ht="15" customHeight="1" x14ac:dyDescent="0.25">
      <c r="A19" s="51" t="s">
        <v>26</v>
      </c>
      <c r="B19" s="52"/>
      <c r="C19" s="52"/>
      <c r="D19" s="52"/>
      <c r="E19" s="52"/>
      <c r="F19" s="52"/>
      <c r="G19" s="52"/>
      <c r="H19" s="52"/>
      <c r="I19" s="38" t="s">
        <v>27</v>
      </c>
      <c r="J19" s="38"/>
      <c r="K19" s="38"/>
      <c r="L19" s="38"/>
      <c r="M19" s="38"/>
      <c r="N19" s="39"/>
    </row>
    <row r="20" spans="1:14" ht="15" customHeight="1" x14ac:dyDescent="0.25">
      <c r="A20" s="53"/>
      <c r="B20" s="54"/>
      <c r="C20" s="54"/>
      <c r="D20" s="54"/>
      <c r="E20" s="54"/>
      <c r="F20" s="54"/>
      <c r="G20" s="54"/>
      <c r="H20" s="54"/>
      <c r="I20" s="40"/>
      <c r="J20" s="40"/>
      <c r="K20" s="40"/>
      <c r="L20" s="40"/>
      <c r="M20" s="40"/>
      <c r="N20" s="41"/>
    </row>
    <row r="21" spans="1:14" ht="15" customHeight="1" x14ac:dyDescent="0.25">
      <c r="A21" s="53"/>
      <c r="B21" s="54"/>
      <c r="C21" s="54"/>
      <c r="D21" s="54"/>
      <c r="E21" s="54"/>
      <c r="F21" s="54"/>
      <c r="G21" s="54"/>
      <c r="H21" s="54"/>
      <c r="I21" s="40"/>
      <c r="J21" s="40"/>
      <c r="K21" s="40"/>
      <c r="L21" s="40"/>
      <c r="M21" s="40"/>
      <c r="N21" s="41"/>
    </row>
    <row r="22" spans="1:14" ht="15" customHeight="1" x14ac:dyDescent="0.25">
      <c r="A22" s="53"/>
      <c r="B22" s="54"/>
      <c r="C22" s="54"/>
      <c r="D22" s="54"/>
      <c r="E22" s="54"/>
      <c r="F22" s="54"/>
      <c r="G22" s="54"/>
      <c r="H22" s="54"/>
      <c r="I22" s="40"/>
      <c r="J22" s="40"/>
      <c r="K22" s="40"/>
      <c r="L22" s="40"/>
      <c r="M22" s="40"/>
      <c r="N22" s="41"/>
    </row>
    <row r="23" spans="1:14" ht="15" customHeight="1" x14ac:dyDescent="0.25">
      <c r="A23" s="55"/>
      <c r="B23" s="56"/>
      <c r="C23" s="56"/>
      <c r="D23" s="56"/>
      <c r="E23" s="56"/>
      <c r="F23" s="56"/>
      <c r="G23" s="56"/>
      <c r="H23" s="56"/>
      <c r="I23" s="42"/>
      <c r="J23" s="42"/>
      <c r="K23" s="42"/>
      <c r="L23" s="42"/>
      <c r="M23" s="42"/>
      <c r="N23" s="43"/>
    </row>
  </sheetData>
  <mergeCells count="30">
    <mergeCell ref="I19:N23"/>
    <mergeCell ref="A11:N11"/>
    <mergeCell ref="B12:D12"/>
    <mergeCell ref="E16:H16"/>
    <mergeCell ref="A16:D16"/>
    <mergeCell ref="A19:H23"/>
    <mergeCell ref="L14:N14"/>
    <mergeCell ref="L13:N13"/>
    <mergeCell ref="A13:J13"/>
    <mergeCell ref="A14:J14"/>
    <mergeCell ref="A15:N15"/>
    <mergeCell ref="A17:N17"/>
    <mergeCell ref="A18:N18"/>
    <mergeCell ref="L16:N16"/>
    <mergeCell ref="I16:J16"/>
    <mergeCell ref="B10:D10"/>
    <mergeCell ref="A8:B8"/>
    <mergeCell ref="A2:N3"/>
    <mergeCell ref="C6:H6"/>
    <mergeCell ref="C7:H7"/>
    <mergeCell ref="C8:H8"/>
    <mergeCell ref="A6:B6"/>
    <mergeCell ref="I6:J6"/>
    <mergeCell ref="I7:J7"/>
    <mergeCell ref="I8:J8"/>
    <mergeCell ref="A7:B7"/>
    <mergeCell ref="A4:C4"/>
    <mergeCell ref="L6:N6"/>
    <mergeCell ref="L7:N7"/>
    <mergeCell ref="L8:N8"/>
  </mergeCells>
  <dataValidations count="1">
    <dataValidation type="decimal" allowBlank="1" showInputMessage="1" showErrorMessage="1" errorTitle="ALERTA" error="EN ESTA CELDA SOLO ES PERMITIDO DÍGITOS NUMÉRICOS" sqref="H12: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3"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0" ma:contentTypeDescription="Create a new document." ma:contentTypeScope="" ma:versionID="ceb8459c7e5c33db69e4014c723d6365">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7a17e356f06f71695c2504c7c8562fc8"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7C76D-2E63-45A7-923F-B7873402E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47DE0-D134-4A84-9F1B-D00692A940CF}">
  <ds:schemaRefs>
    <ds:schemaRef ds:uri="http://www.w3.org/XML/1998/namespace"/>
    <ds:schemaRef ds:uri="http://purl.org/dc/elements/1.1/"/>
    <ds:schemaRef ds:uri="ef3d409c-51e8-4a1c-b238-cf9f3673307b"/>
    <ds:schemaRef ds:uri="http://schemas.openxmlformats.org/package/2006/metadata/core-properties"/>
    <ds:schemaRef ds:uri="209cd0db-1aa9-466c-8933-4493a1504f63"/>
    <ds:schemaRef ds:uri="http://schemas.microsoft.com/office/2006/documentManagement/types"/>
    <ds:schemaRef ds:uri="http://schemas.microsoft.com/office/2006/metadata/properties"/>
    <ds:schemaRef ds:uri="http://schemas.microsoft.com/office/infopath/2007/PartnerControls"/>
    <ds:schemaRef ds:uri="23968453-7404-4c66-b04b-c533b279d534"/>
    <ds:schemaRef ds:uri="http://purl.org/dc/dcmitype/"/>
    <ds:schemaRef ds:uri="http://purl.org/dc/terms/"/>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Martha Gladys Jimenez Feliz</cp:lastModifiedBy>
  <cp:revision/>
  <dcterms:created xsi:type="dcterms:W3CDTF">2014-12-15T12:59:31Z</dcterms:created>
  <dcterms:modified xsi:type="dcterms:W3CDTF">2023-10-10T12:50:08Z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