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tjimenez\Desktop\Editables CM  181\Anexos\"/>
    </mc:Choice>
  </mc:AlternateContent>
  <bookViews>
    <workbookView xWindow="0" yWindow="0" windowWidth="28800" windowHeight="12000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K13" i="5"/>
  <c r="L13" i="5"/>
  <c r="M13" i="5"/>
  <c r="N13" i="5"/>
  <c r="J14" i="5"/>
  <c r="K14" i="5"/>
  <c r="L14" i="5"/>
  <c r="M14" i="5"/>
  <c r="N14" i="5"/>
  <c r="J15" i="5"/>
  <c r="K15" i="5"/>
  <c r="L15" i="5"/>
  <c r="M15" i="5"/>
  <c r="N15" i="5"/>
  <c r="J16" i="5"/>
  <c r="K16" i="5"/>
  <c r="L16" i="5"/>
  <c r="M16" i="5"/>
  <c r="N16" i="5"/>
  <c r="J17" i="5"/>
  <c r="K17" i="5"/>
  <c r="L17" i="5"/>
  <c r="M17" i="5"/>
  <c r="N17" i="5"/>
  <c r="J18" i="5"/>
  <c r="K18" i="5"/>
  <c r="L18" i="5"/>
  <c r="M18" i="5"/>
  <c r="N18" i="5"/>
  <c r="M12" i="5"/>
  <c r="L19" i="5" s="1"/>
  <c r="J12" i="5"/>
  <c r="L12" i="5" l="1"/>
  <c r="N12" i="5" s="1"/>
  <c r="K12" i="5"/>
  <c r="L20" i="5" s="1"/>
  <c r="L22" i="5" s="1"/>
</calcChain>
</file>

<file path=xl/sharedStrings.xml><?xml version="1.0" encoding="utf-8"?>
<sst xmlns="http://schemas.openxmlformats.org/spreadsheetml/2006/main" count="40" uniqueCount="34">
  <si>
    <t>OFERTA ECONÓMICA</t>
  </si>
  <si>
    <t>SNCC.F.033-OFERTA ECONÓMICA</t>
  </si>
  <si>
    <t>Título del Proceso:</t>
  </si>
  <si>
    <t xml:space="preserve">ADQUISICIÓN DE UNIFORMES PARA PERSONAL DE LA DIRECCIÓN DE INFRAESTRUCTURA FÍSICA Y LA DIRECCIÓN FINANCIERA </t>
  </si>
  <si>
    <t>No. Expediente:</t>
  </si>
  <si>
    <t>CM-2023-181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</si>
  <si>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</si>
  <si>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</si>
  <si>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</si>
  <si>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</si>
  <si>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</si>
  <si>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</si>
  <si>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</si>
  <si>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</si>
  <si>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</si>
  <si>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</si>
  <si>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</si>
  <si>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</si>
  <si>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</si>
  <si>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</si>
  <si>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POLO SHIRT BLANCO (DIRECCIÓN DE INFRAESTRUCTURA FÍSICA)
-Material: 60% algodón y 40% poliéster. 
-Color: Blanco
-Cuello, tres (03) botones en la parte delantera, mangas cortas.
-Empacado individual en plástico transparente.
-Las etiquetas deben identificar el size.
-Logo bordado en la parte frontal izquierda (tipo bolsillo).
-Tamaño del logo: mínimo 2.25 x 2.25 de pulgadas de largo por ancho, variación (±½ pulgada). </t>
  </si>
  <si>
    <t>Unidad</t>
  </si>
  <si>
    <t xml:space="preserve">POLO SHIRT GRIS (DIRECCIÓN DE INFRAESTRUCTURA FÍSICA)
-Material: 60% algodón y 40% poliéster. 
-Color: Gris 
-Cuello, Tres (03) botones en la parte delantera, mangas cortas.
-Empacado individual en plástico transparente.
-Las etiquetas deben identificar el size.
-Logo bordado en la parte frontal izquierda (tipo bolsillo).
-Tamaño del logo: Mínimo 2.25 x 2.25 de pulgadas de largo por ancho, variación (±½ pulgada). </t>
  </si>
  <si>
    <t>PANTALÓN JEANS CLÁSICO PARA MUJER (DIRECCIÓN DE INFRAESTRUCTURA FÍSICA)
-Material: Indigo composición 69% algodón, 29 % poliéster, 2% elastómero o 98% algodón, 2% elastómero. 
-Color azul índigo de 12 onzas. Tejido diagonal derecho 3x1.
-Dos bolsillos traseros, dos bolsillos delanteros, forro de bolsillo: blanco. Composición 70% algodón y 30% poliéster. 
-Pretina clásica con pasadores.
-Cremallera metálica de cobre.
-Botón metálico inoxidable de tornillo.
-Empacado individual en plástico transparente.
-Las etiquetas deben identificar el size.</t>
  </si>
  <si>
    <t>PANTALÓN JEANS CLÁSICO PARA HOMBRE (DIRECCIÓN DE INFRAESTRUCTURA FÍSICA)
-Material: Jean de hombre: índigo Calipso pimienta de 13 onzas, composición 100% de algodón, color azul índigo, peso 447.00 gramos/m2, tejido diagonal derecho de 3x1.
-Bolsillos traseros: Tipo parche con doble pespunte.
-Bolsillos delanteros: con boca de bolsillos redonda doble pespunte.
-Fondos de bolsillos en algodón 70% y poliéster 30%.
-Bolsillos lo suficientemente profundos a 26.00 cm +/- 2.00 cm.
-Pretina clásica con pasadores.
-Cremallera metálica de cobre.
-Botón metálico inoxidable de tornillo.
-Empacado individual en plástico transparente.
-Las etiquetas deben identificar el size._x000D_</t>
  </si>
  <si>
    <t xml:space="preserve">JACKETS NEGRO (DIRECCIÓN DE INFRAESTRUCTURA FÍSICA)
-Materiales: dril, mangas largas, con cuello, zíper de cierre, dos bolsillos a los lados
-Las etiquetas deben identificar el size.
-Empacado individual en plástico transparente.
-Logo bordado en la parte frontal izquierda (tipo bolsillo).
-Tamaño del logo: Mínimo 2.25 x 2.25 de pulgadas de largo por ancho, variación (±½ pulgada). </t>
  </si>
  <si>
    <t xml:space="preserve">BATAS AZUL MARINO (DIRECCIÓN DE INFRAESTRUCTURA FÍSICA) 
-Bata en Dril, manga corta, tres bolsillos delanteros, cuatro broches, abertura trasera de 10cm de largo.
-Color: Azul marino.
-Las etiquetas deben identificar el size.
-Empacado individual en plástico transparente.
-Logo bordado en la parte frontal izquierda (tipo bolsillo).
-Tamaño del logo: Mínimo 2.25 x 2.25 de pulgadas de largo por ancho, variación (±½ pulgada). </t>
  </si>
  <si>
    <t xml:space="preserve">JACKETS EN TELA MICROFIBRA (DIRECCIÓN FINANCIERA)
-Tela microfibra 
-Color negro 
-Manga larga 
-Cierre con zipper 
-Con cuello 
-Logo del Poder Judicial bordado en el extremo superior izquierdo 
-Las palabras "Dirección Financiera" bordadas, con la misma letra del logo, en el extremo superior derecho 
-Bolsillos en los laterales 
-Sin botones en las mangas
-Logo y letras en color blanco 
-Las palabras "Dirección Financiera" bordadas, con la misma letra del logo. 
-Tamaño del logo: Mínimo 2.25 x 2.25 de pulgadas de largo por ancho, variación (±½ pulgada). 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</si>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</sst>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horizontal="center" vertical="center"/>
    </xf>
    <xf numFmtId="0" fontId="8" fillId="2" borderId="21" xfId="0" applyFont="1" applyFill="1" applyBorder="1" applyAlignment="1" applyProtection="1">
      <alignment wrapText="1"/>
      <protection locked="0"/>
    </xf>
    <xf numFmtId="3" fontId="10" fillId="4" borderId="21" xfId="0" applyNumberFormat="1" applyFont="1" applyFill="1" applyBorder="1" applyAlignment="1">
      <alignment horizontal="center" vertical="center" wrapText="1"/>
    </xf>
    <xf numFmtId="164" fontId="8" fillId="2" borderId="21" xfId="0" applyNumberFormat="1" applyFont="1" applyFill="1" applyBorder="1" applyAlignment="1" applyProtection="1">
      <alignment vertical="center"/>
      <protection locked="0"/>
    </xf>
    <xf numFmtId="9" fontId="8" fillId="2" borderId="21" xfId="0" applyNumberFormat="1" applyFont="1" applyFill="1" applyBorder="1" applyAlignment="1" applyProtection="1">
      <alignment horizontal="center" vertical="center"/>
      <protection locked="0"/>
    </xf>
    <xf numFmtId="164" fontId="8" fillId="4" borderId="21" xfId="0" applyNumberFormat="1" applyFont="1" applyFill="1" applyBorder="1" applyAlignment="1">
      <alignment vertical="center"/>
    </xf>
    <xf numFmtId="0" fontId="6" fillId="4" borderId="20" xfId="0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center" vertical="center"/>
    </xf>
    <xf numFmtId="164" fontId="8" fillId="4" borderId="23" xfId="0" applyNumberFormat="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view="pageBreakPreview" zoomScale="30" zoomScaleNormal="30" zoomScaleSheetLayoutView="30" workbookViewId="0">
      <selection activeCell="B14" sqref="B14:D14"/>
    </sheetView>
  </sheetViews>
  <sheetFormatPr baseColWidth="10" defaultColWidth="11.42578125" defaultRowHeight="15" x14ac:dyDescent="0.25"/>
  <cols>
    <col min="1" max="1" width="12.8554687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 x14ac:dyDescent="0.25">
      <c r="A4" s="34" t="s">
        <v>1</v>
      </c>
      <c r="B4" s="34"/>
      <c r="C4" s="34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 x14ac:dyDescent="0.25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4"/>
      <c r="L6" s="35" t="s">
        <v>5</v>
      </c>
      <c r="M6" s="35"/>
      <c r="N6" s="36"/>
    </row>
    <row r="7" spans="1:14" ht="45" customHeight="1" x14ac:dyDescent="0.25">
      <c r="A7" s="33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5"/>
      <c r="L7" s="37"/>
      <c r="M7" s="37"/>
      <c r="N7" s="38"/>
    </row>
    <row r="8" spans="1:14" ht="45" customHeight="1" x14ac:dyDescent="0.25">
      <c r="A8" s="22" t="s">
        <v>8</v>
      </c>
      <c r="B8" s="23"/>
      <c r="C8" s="29"/>
      <c r="D8" s="29"/>
      <c r="E8" s="29"/>
      <c r="F8" s="29"/>
      <c r="G8" s="29"/>
      <c r="H8" s="29"/>
      <c r="I8" s="23" t="s">
        <v>9</v>
      </c>
      <c r="J8" s="23"/>
      <c r="K8" s="6"/>
      <c r="L8" s="29"/>
      <c r="M8" s="29"/>
      <c r="N8" s="39"/>
    </row>
    <row r="9" spans="1:14" ht="6" customHeight="1" x14ac:dyDescent="0.2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 x14ac:dyDescent="0.25">
      <c r="A10" s="9" t="s">
        <v>10</v>
      </c>
      <c r="B10" s="21" t="s">
        <v>11</v>
      </c>
      <c r="C10" s="21"/>
      <c r="D10" s="21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4" ht="150" customHeight="1" x14ac:dyDescent="0.25">
      <c r="A12" s="14">
        <v>1</v>
      </c>
      <c r="B12" s="47" t="s">
        <v>20</v>
      </c>
      <c r="C12" s="47"/>
      <c r="D12" s="47"/>
      <c r="E12" s="15"/>
      <c r="F12" s="14" t="s">
        <v>21</v>
      </c>
      <c r="G12" s="16">
        <v>100</v>
      </c>
      <c r="H12" s="17"/>
      <c r="I12" s="18">
        <v>0.18</v>
      </c>
      <c r="J12" s="19">
        <f>H12*I12</f>
        <v>0</v>
      </c>
      <c r="K12" s="19">
        <f>G12*J12</f>
        <v>0</v>
      </c>
      <c r="L12" s="19">
        <f>H12+J12</f>
        <v>0</v>
      </c>
      <c r="M12" s="19">
        <f>G12*H12</f>
        <v>0</v>
      </c>
      <c r="N12" s="19">
        <f>G12*L12</f>
        <v>0</v>
      </c>
    </row>
    <row r="13" spans="1:14" ht="150" customHeight="1" x14ac:dyDescent="0.25">
      <c r="A13" s="14">
        <v>2</v>
      </c>
      <c r="B13" s="47" t="s">
        <v>22</v>
      </c>
      <c r="C13" s="47"/>
      <c r="D13" s="47"/>
      <c r="E13" s="15"/>
      <c r="F13" s="14" t="s">
        <v>21</v>
      </c>
      <c r="G13" s="16">
        <v>402</v>
      </c>
      <c r="H13" s="17"/>
      <c r="I13" s="18">
        <v>0.18</v>
      </c>
      <c r="J13" s="19">
        <f t="shared" ref="J13:J18" si="0">H13*I13</f>
        <v>0</v>
      </c>
      <c r="K13" s="19">
        <f t="shared" ref="K13:K18" si="1">G13*J13</f>
        <v>0</v>
      </c>
      <c r="L13" s="19">
        <f t="shared" ref="L13:L18" si="2">H13+J13</f>
        <v>0</v>
      </c>
      <c r="M13" s="19">
        <f t="shared" ref="M13:M18" si="3">G13*H13</f>
        <v>0</v>
      </c>
      <c r="N13" s="19">
        <f t="shared" ref="N13:N18" si="4">G13*L13</f>
        <v>0</v>
      </c>
    </row>
    <row r="14" spans="1:14" ht="180" customHeight="1" x14ac:dyDescent="0.25">
      <c r="A14" s="14">
        <v>3</v>
      </c>
      <c r="B14" s="47" t="s">
        <v>23</v>
      </c>
      <c r="C14" s="47"/>
      <c r="D14" s="47"/>
      <c r="E14" s="15"/>
      <c r="F14" s="14" t="s">
        <v>21</v>
      </c>
      <c r="G14" s="16">
        <v>12</v>
      </c>
      <c r="H14" s="17"/>
      <c r="I14" s="18">
        <v>0.18</v>
      </c>
      <c r="J14" s="19">
        <f t="shared" si="0"/>
        <v>0</v>
      </c>
      <c r="K14" s="19">
        <f t="shared" si="1"/>
        <v>0</v>
      </c>
      <c r="L14" s="19">
        <f t="shared" si="2"/>
        <v>0</v>
      </c>
      <c r="M14" s="19">
        <f t="shared" si="3"/>
        <v>0</v>
      </c>
      <c r="N14" s="19">
        <f t="shared" si="4"/>
        <v>0</v>
      </c>
    </row>
    <row r="15" spans="1:14" ht="217.5" customHeight="1" x14ac:dyDescent="0.25">
      <c r="A15" s="14">
        <v>4</v>
      </c>
      <c r="B15" s="47" t="s">
        <v>24</v>
      </c>
      <c r="C15" s="47"/>
      <c r="D15" s="47"/>
      <c r="E15" s="15"/>
      <c r="F15" s="14" t="s">
        <v>21</v>
      </c>
      <c r="G15" s="16">
        <v>308</v>
      </c>
      <c r="H15" s="17"/>
      <c r="I15" s="18">
        <v>0.18</v>
      </c>
      <c r="J15" s="19">
        <f t="shared" si="0"/>
        <v>0</v>
      </c>
      <c r="K15" s="19">
        <f t="shared" si="1"/>
        <v>0</v>
      </c>
      <c r="L15" s="19">
        <f t="shared" si="2"/>
        <v>0</v>
      </c>
      <c r="M15" s="19">
        <f t="shared" si="3"/>
        <v>0</v>
      </c>
      <c r="N15" s="19">
        <f t="shared" si="4"/>
        <v>0</v>
      </c>
    </row>
    <row r="16" spans="1:14" ht="150" customHeight="1" x14ac:dyDescent="0.25">
      <c r="A16" s="14">
        <v>5</v>
      </c>
      <c r="B16" s="47" t="s">
        <v>25</v>
      </c>
      <c r="C16" s="47"/>
      <c r="D16" s="47"/>
      <c r="E16" s="15"/>
      <c r="F16" s="14" t="s">
        <v>21</v>
      </c>
      <c r="G16" s="16">
        <v>26</v>
      </c>
      <c r="H16" s="17"/>
      <c r="I16" s="18">
        <v>0.18</v>
      </c>
      <c r="J16" s="19">
        <f t="shared" si="0"/>
        <v>0</v>
      </c>
      <c r="K16" s="19">
        <f t="shared" si="1"/>
        <v>0</v>
      </c>
      <c r="L16" s="19">
        <f t="shared" si="2"/>
        <v>0</v>
      </c>
      <c r="M16" s="19">
        <f t="shared" si="3"/>
        <v>0</v>
      </c>
      <c r="N16" s="19">
        <f t="shared" si="4"/>
        <v>0</v>
      </c>
    </row>
    <row r="17" spans="1:14" ht="150" customHeight="1" x14ac:dyDescent="0.25">
      <c r="A17" s="14">
        <v>6</v>
      </c>
      <c r="B17" s="47" t="s">
        <v>26</v>
      </c>
      <c r="C17" s="47"/>
      <c r="D17" s="47"/>
      <c r="E17" s="15"/>
      <c r="F17" s="14" t="s">
        <v>21</v>
      </c>
      <c r="G17" s="16">
        <v>71</v>
      </c>
      <c r="H17" s="17"/>
      <c r="I17" s="18">
        <v>0.18</v>
      </c>
      <c r="J17" s="19">
        <f t="shared" si="0"/>
        <v>0</v>
      </c>
      <c r="K17" s="19">
        <f t="shared" si="1"/>
        <v>0</v>
      </c>
      <c r="L17" s="19">
        <f t="shared" si="2"/>
        <v>0</v>
      </c>
      <c r="M17" s="19">
        <f t="shared" si="3"/>
        <v>0</v>
      </c>
      <c r="N17" s="19">
        <f t="shared" si="4"/>
        <v>0</v>
      </c>
    </row>
    <row r="18" spans="1:14" ht="238.5" customHeight="1" x14ac:dyDescent="0.25">
      <c r="A18" s="14">
        <v>7</v>
      </c>
      <c r="B18" s="47" t="s">
        <v>27</v>
      </c>
      <c r="C18" s="47"/>
      <c r="D18" s="47"/>
      <c r="E18" s="15"/>
      <c r="F18" s="14" t="s">
        <v>21</v>
      </c>
      <c r="G18" s="16">
        <v>36</v>
      </c>
      <c r="H18" s="17"/>
      <c r="I18" s="18">
        <v>0.18</v>
      </c>
      <c r="J18" s="19">
        <f t="shared" si="0"/>
        <v>0</v>
      </c>
      <c r="K18" s="19">
        <f t="shared" si="1"/>
        <v>0</v>
      </c>
      <c r="L18" s="19">
        <f t="shared" si="2"/>
        <v>0</v>
      </c>
      <c r="M18" s="19">
        <f t="shared" si="3"/>
        <v>0</v>
      </c>
      <c r="N18" s="19">
        <f t="shared" si="4"/>
        <v>0</v>
      </c>
    </row>
    <row r="19" spans="1:14" ht="27.75" customHeight="1" x14ac:dyDescent="0.25">
      <c r="A19" s="61" t="s">
        <v>28</v>
      </c>
      <c r="B19" s="62"/>
      <c r="C19" s="62"/>
      <c r="D19" s="62"/>
      <c r="E19" s="62"/>
      <c r="F19" s="62"/>
      <c r="G19" s="62"/>
      <c r="H19" s="62"/>
      <c r="I19" s="62"/>
      <c r="J19" s="62"/>
      <c r="K19" s="20"/>
      <c r="L19" s="59">
        <f>SUM(M12:M18)</f>
        <v>0</v>
      </c>
      <c r="M19" s="59"/>
      <c r="N19" s="60"/>
    </row>
    <row r="20" spans="1:14" ht="27.75" customHeight="1" x14ac:dyDescent="0.25">
      <c r="A20" s="63" t="s">
        <v>29</v>
      </c>
      <c r="B20" s="64"/>
      <c r="C20" s="64"/>
      <c r="D20" s="64"/>
      <c r="E20" s="64"/>
      <c r="F20" s="64"/>
      <c r="G20" s="64"/>
      <c r="H20" s="64"/>
      <c r="I20" s="64"/>
      <c r="J20" s="64"/>
      <c r="K20" s="12"/>
      <c r="L20" s="57">
        <f>SUM(K12:K18)</f>
        <v>0</v>
      </c>
      <c r="M20" s="57"/>
      <c r="N20" s="58"/>
    </row>
    <row r="21" spans="1:14" ht="6" customHeight="1" x14ac:dyDescent="0.2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4" s="2" customFormat="1" ht="69" customHeight="1" x14ac:dyDescent="0.2">
      <c r="A22" s="49" t="s">
        <v>30</v>
      </c>
      <c r="B22" s="50"/>
      <c r="C22" s="50"/>
      <c r="D22" s="50"/>
      <c r="E22" s="48"/>
      <c r="F22" s="48"/>
      <c r="G22" s="48"/>
      <c r="H22" s="48"/>
      <c r="I22" s="70" t="s">
        <v>31</v>
      </c>
      <c r="J22" s="71"/>
      <c r="K22" s="13"/>
      <c r="L22" s="67">
        <f>L19+L20</f>
        <v>0</v>
      </c>
      <c r="M22" s="68"/>
      <c r="N22" s="69"/>
    </row>
    <row r="23" spans="1:14" ht="6" customHeight="1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1:14" ht="6" customHeight="1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</row>
    <row r="25" spans="1:14" ht="15" customHeight="1" x14ac:dyDescent="0.25">
      <c r="A25" s="51" t="s">
        <v>32</v>
      </c>
      <c r="B25" s="52"/>
      <c r="C25" s="52"/>
      <c r="D25" s="52"/>
      <c r="E25" s="52"/>
      <c r="F25" s="52"/>
      <c r="G25" s="52"/>
      <c r="H25" s="52"/>
      <c r="I25" s="40" t="s">
        <v>33</v>
      </c>
      <c r="J25" s="40"/>
      <c r="K25" s="40"/>
      <c r="L25" s="40"/>
      <c r="M25" s="40"/>
      <c r="N25" s="41"/>
    </row>
    <row r="26" spans="1:14" ht="15" customHeight="1" x14ac:dyDescent="0.25">
      <c r="A26" s="53"/>
      <c r="B26" s="54"/>
      <c r="C26" s="54"/>
      <c r="D26" s="54"/>
      <c r="E26" s="54"/>
      <c r="F26" s="54"/>
      <c r="G26" s="54"/>
      <c r="H26" s="54"/>
      <c r="I26" s="42"/>
      <c r="J26" s="42"/>
      <c r="K26" s="42"/>
      <c r="L26" s="42"/>
      <c r="M26" s="42"/>
      <c r="N26" s="43"/>
    </row>
    <row r="27" spans="1:14" ht="15" customHeight="1" x14ac:dyDescent="0.25">
      <c r="A27" s="53"/>
      <c r="B27" s="54"/>
      <c r="C27" s="54"/>
      <c r="D27" s="54"/>
      <c r="E27" s="54"/>
      <c r="F27" s="54"/>
      <c r="G27" s="54"/>
      <c r="H27" s="54"/>
      <c r="I27" s="42"/>
      <c r="J27" s="42"/>
      <c r="K27" s="42"/>
      <c r="L27" s="42"/>
      <c r="M27" s="42"/>
      <c r="N27" s="43"/>
    </row>
    <row r="28" spans="1:14" ht="15" customHeight="1" x14ac:dyDescent="0.25">
      <c r="A28" s="53"/>
      <c r="B28" s="54"/>
      <c r="C28" s="54"/>
      <c r="D28" s="54"/>
      <c r="E28" s="54"/>
      <c r="F28" s="54"/>
      <c r="G28" s="54"/>
      <c r="H28" s="54"/>
      <c r="I28" s="42"/>
      <c r="J28" s="42"/>
      <c r="K28" s="42"/>
      <c r="L28" s="42"/>
      <c r="M28" s="42"/>
      <c r="N28" s="43"/>
    </row>
    <row r="29" spans="1:14" ht="15" customHeight="1" x14ac:dyDescent="0.25">
      <c r="A29" s="55"/>
      <c r="B29" s="56"/>
      <c r="C29" s="56"/>
      <c r="D29" s="56"/>
      <c r="E29" s="56"/>
      <c r="F29" s="56"/>
      <c r="G29" s="56"/>
      <c r="H29" s="56"/>
      <c r="I29" s="44"/>
      <c r="J29" s="44"/>
      <c r="K29" s="44"/>
      <c r="L29" s="44"/>
      <c r="M29" s="44"/>
      <c r="N29" s="45"/>
    </row>
  </sheetData>
  <mergeCells count="36">
    <mergeCell ref="B14:D14"/>
    <mergeCell ref="B15:D15"/>
    <mergeCell ref="B16:D16"/>
    <mergeCell ref="B17:D17"/>
    <mergeCell ref="B18:D18"/>
    <mergeCell ref="I25:N29"/>
    <mergeCell ref="A11:N11"/>
    <mergeCell ref="B12:D12"/>
    <mergeCell ref="E22:H22"/>
    <mergeCell ref="A22:D22"/>
    <mergeCell ref="A25:H29"/>
    <mergeCell ref="L20:N20"/>
    <mergeCell ref="L19:N19"/>
    <mergeCell ref="A19:J19"/>
    <mergeCell ref="A20:J20"/>
    <mergeCell ref="A21:N21"/>
    <mergeCell ref="A23:N23"/>
    <mergeCell ref="A24:N24"/>
    <mergeCell ref="L22:N22"/>
    <mergeCell ref="I22:J22"/>
    <mergeCell ref="B13:D13"/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</mergeCells>
  <dataValidations disablePrompts="1" count="1">
    <dataValidation type="decimal" allowBlank="1" showInputMessage="1" showErrorMessage="1" errorTitle="ALERTA" error="EN ESTA CELDA SOLO ES PERMITIDO DÍGITOS NUMÉRICOS" sqref="H12:I18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209cd0db-1aa9-466c-8933-4493a1504f63"/>
    <ds:schemaRef ds:uri="http://schemas.microsoft.com/office/infopath/2007/PartnerControls"/>
    <ds:schemaRef ds:uri="ef3d409c-51e8-4a1c-b238-cf9f3673307b"/>
    <ds:schemaRef ds:uri="23968453-7404-4c66-b04b-c533b279d53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3FA6F2-BD38-4AF6-8E7B-F78778B201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Martha Gladys Jimenez Feliz</cp:lastModifiedBy>
  <cp:revision/>
  <cp:lastPrinted>2023-10-30T17:43:51Z</cp:lastPrinted>
  <dcterms:created xsi:type="dcterms:W3CDTF">2014-12-15T12:59:31Z</dcterms:created>
  <dcterms:modified xsi:type="dcterms:W3CDTF">2023-10-30T17:44:02Z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