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30 ADQ. DISPENSADORES PARA SU USO A NIVEL NACIONAL/Editables/Anexos/"/>
    </mc:Choice>
  </mc:AlternateContent>
  <xr:revisionPtr revIDLastSave="46" documentId="11_4A16394F56611DD2ABE10B0700224B8B960FE3B9" xr6:coauthVersionLast="47" xr6:coauthVersionMax="47" xr10:uidLastSave="{1E84EEB0-E61E-4D82-98E9-51A0DFB80333}"/>
  <bookViews>
    <workbookView xWindow="135" yWindow="390" windowWidth="20355" windowHeight="108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M12" i="5"/>
  <c r="J12" i="5"/>
  <c r="M14" i="5"/>
  <c r="J14" i="5"/>
  <c r="M15" i="5"/>
  <c r="J15" i="5"/>
  <c r="L16" i="5" l="1"/>
  <c r="K14" i="5"/>
  <c r="L14" i="5"/>
  <c r="N14" i="5" s="1"/>
  <c r="L13" i="5"/>
  <c r="N13" i="5" s="1"/>
  <c r="K13" i="5"/>
  <c r="K12" i="5"/>
  <c r="L12" i="5"/>
  <c r="N12" i="5" s="1"/>
  <c r="L15" i="5"/>
  <c r="N15" i="5" s="1"/>
  <c r="K15" i="5"/>
  <c r="L17" i="5" l="1"/>
  <c r="L19" i="5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<sst xmlns="http://schemas.openxmlformats.org/spreadsheetml/2006/main" count="34" uniqueCount="31">
  <si>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</si>
  <si>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</si>
  <si>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</si>
  <si>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ADQUISICIÓN DE DISPENSADORES PARA SU USO A NIVEL NACIONAL</t>
  </si>
  <si>
    <t>No. Expediente:</t>
  </si>
  <si>
    <t>CM-2024-030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</si>
  <si>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</si>
  <si>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</si>
  <si>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</si>
  <si>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</si>
  <si>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</si>
  <si>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</si>
  <si>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</si>
  <si>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</si>
  <si>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</si>
  <si>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</si>
  <si>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</si>
  <si>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</si>
  <si>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</si>
  <si>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</si>
  <si>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DISPENSADOR DE PAPEL TOALLA DE BAÑO, CON DIMENSIONES DE LARGO 27 A 29 CENTIMETROS, ANCHO 25 A 26 CENTIMETROS, ALTURA 35 A 35.5 CENTIMETROS, PARA PAPEL TOALLA CON CONTENIDO LINEAL DE 800 A 1,000 PIES Y DIMENSIONES, ANCHO DE 6 A 8 PULGADAS, ALTURA DE 7.5 A 8 PULGADAS Y PESO DE 3.5 A 4 LIBRAS. CON LLAVE, COLOR NEGRO O BLANCO O BLANCO CON NEGRO, PRESENTACIÓN EN UNIDAD, EMPAQUE CAJA DE 3/1</t>
  </si>
  <si>
    <t>UD</t>
  </si>
  <si>
    <t>DISPENSADOR JABÓN LIQUIDO CON CAPACIDAD DE 800 A 1,000 ML (MILILITROS), DE PARED, COLOR BLANCO CON TRANSPARENTE, PRESENTACIÓN EN CAJA DE UNA UNIDAD.</t>
  </si>
  <si>
    <t>DISPENSADOR PAPEL HIGIÉNICO JUNIOR. CON DIMENSIONES DE LARGO 25 A 26 CENTIMETROS, ANCHO 12 A 12.5 CENTIMETROS, ALTURA 26 A 27 CENTIMETROS, PARA PAPEL HIGIÉNICO JUNIOR CON CONTENIDO LINEAL DE: 300 METROS MÍNIMO, PESO DE 1.6 A 1.8 LIBRAS, ANCHO DE 9 CM+-1CM (CENTÍMETROS), GROSOR DEL ROLLO (PAPEL ENROLLADO) DE 8.5 CM+-1CM (CENTÍMETROS), DIÁMETRO DE 23 CM, +-1CM (CENTÍMETROS). DIÁMETRO DEL CONO 8 CM, +-0.5 CM (CENTÍMETROS). CON LLAVE, COLOR BLANCO. PRESENTACION EN UNA CAJA</t>
  </si>
  <si>
    <t>DISPENSADOR DOBLE DE PAPEL DE BAÑO JUNIOR, ACERO INOXIDABLE CON ACABADO SATINADO. CON LLAVE. CON DIMENSIONES DE LARGO 522 MILÍTIMETROS, ANCHO 152 MILÍTIMETROS, ALTURA 289 MILÍTIMETROS (CON VARIACIÓN DE 4 MILÍMETROS), PARA PAPEL HIGIÉNICO JUNIOR CON CONTENIDO LINEAL DE: 300 METROS MÍNIMO, PESO DE 1.6 A 1.8 LIBRAS, ANCHO DE 9 CM+-1CM (CENTÍMETROS), GROSOR DEL ROLLO (PAPEL ENROLLADO) DE 8.5 CM+-1CM (CENTÍMETROS), DIÁMETRO DE 23 CM, +-1CM (CENTÍMETROS). DIÁMETRO DEL CONO 8 CM, +-0.5 CM (CENTÍMETROS).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</si>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</sst>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D1" zoomScale="70" zoomScaleNormal="70" zoomScaleSheetLayoutView="70" workbookViewId="0">
      <selection activeCell="C8" sqref="C8:H8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7.85546875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 x14ac:dyDescent="0.25">
      <c r="A8" s="4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45" t="s">
        <v>11</v>
      </c>
      <c r="C10" s="45"/>
      <c r="D10" s="4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31.25" customHeight="1" thickBot="1" x14ac:dyDescent="0.3">
      <c r="A12" s="12">
        <v>1</v>
      </c>
      <c r="B12" s="42" t="s">
        <v>20</v>
      </c>
      <c r="C12" s="43"/>
      <c r="D12" s="44"/>
      <c r="E12" s="13"/>
      <c r="F12" s="14" t="s">
        <v>21</v>
      </c>
      <c r="G12" s="23">
        <v>150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71.25" customHeight="1" thickBot="1" x14ac:dyDescent="0.3">
      <c r="A13" s="12">
        <v>2</v>
      </c>
      <c r="B13" s="42" t="s">
        <v>22</v>
      </c>
      <c r="C13" s="43"/>
      <c r="D13" s="44"/>
      <c r="E13" s="13"/>
      <c r="F13" s="14" t="s">
        <v>21</v>
      </c>
      <c r="G13" s="23">
        <v>200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131.25" customHeight="1" thickBot="1" x14ac:dyDescent="0.3">
      <c r="A14" s="12">
        <v>3</v>
      </c>
      <c r="B14" s="42" t="s">
        <v>23</v>
      </c>
      <c r="C14" s="43"/>
      <c r="D14" s="44"/>
      <c r="E14" s="13"/>
      <c r="F14" s="14" t="s">
        <v>21</v>
      </c>
      <c r="G14" s="23">
        <v>200</v>
      </c>
      <c r="H14" s="15"/>
      <c r="I14" s="16">
        <v>0.18</v>
      </c>
      <c r="J14" s="17">
        <f>H14*I14</f>
        <v>0</v>
      </c>
      <c r="K14" s="18">
        <f>G14*J14</f>
        <v>0</v>
      </c>
      <c r="L14" s="17">
        <f>H14+J14</f>
        <v>0</v>
      </c>
      <c r="M14" s="17">
        <f>G14*H14</f>
        <v>0</v>
      </c>
      <c r="N14" s="19">
        <f>G14*L14</f>
        <v>0</v>
      </c>
    </row>
    <row r="15" spans="1:14" ht="131.25" customHeight="1" thickBot="1" x14ac:dyDescent="0.3">
      <c r="A15" s="12">
        <v>4</v>
      </c>
      <c r="B15" s="42" t="s">
        <v>24</v>
      </c>
      <c r="C15" s="43"/>
      <c r="D15" s="44"/>
      <c r="E15" s="13"/>
      <c r="F15" s="14" t="s">
        <v>21</v>
      </c>
      <c r="G15" s="23">
        <v>25</v>
      </c>
      <c r="H15" s="15"/>
      <c r="I15" s="16">
        <v>0.18</v>
      </c>
      <c r="J15" s="17">
        <f>H15*I15</f>
        <v>0</v>
      </c>
      <c r="K15" s="18">
        <f>G15*J15</f>
        <v>0</v>
      </c>
      <c r="L15" s="17">
        <f>H15+J15</f>
        <v>0</v>
      </c>
      <c r="M15" s="17">
        <f>G15*H15</f>
        <v>0</v>
      </c>
      <c r="N15" s="19">
        <f>G15*L15</f>
        <v>0</v>
      </c>
    </row>
    <row r="16" spans="1:14" ht="27.75" customHeight="1" x14ac:dyDescent="0.25">
      <c r="A16" s="68" t="s">
        <v>25</v>
      </c>
      <c r="B16" s="69"/>
      <c r="C16" s="69"/>
      <c r="D16" s="69"/>
      <c r="E16" s="69"/>
      <c r="F16" s="69"/>
      <c r="G16" s="69"/>
      <c r="H16" s="69"/>
      <c r="I16" s="69"/>
      <c r="J16" s="69"/>
      <c r="K16" s="20"/>
      <c r="L16" s="66">
        <f>SUM(M12:M15)</f>
        <v>0</v>
      </c>
      <c r="M16" s="66"/>
      <c r="N16" s="67"/>
    </row>
    <row r="17" spans="1:14" ht="27.75" customHeight="1" x14ac:dyDescent="0.25">
      <c r="A17" s="70" t="s">
        <v>26</v>
      </c>
      <c r="B17" s="71"/>
      <c r="C17" s="71"/>
      <c r="D17" s="71"/>
      <c r="E17" s="71"/>
      <c r="F17" s="71"/>
      <c r="G17" s="71"/>
      <c r="H17" s="71"/>
      <c r="I17" s="71"/>
      <c r="J17" s="71"/>
      <c r="K17" s="21"/>
      <c r="L17" s="64">
        <f>SUM(K12:K15)</f>
        <v>0</v>
      </c>
      <c r="M17" s="64"/>
      <c r="N17" s="65"/>
    </row>
    <row r="18" spans="1:14" ht="6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s="2" customFormat="1" ht="69" customHeight="1" x14ac:dyDescent="0.2">
      <c r="A19" s="56" t="s">
        <v>27</v>
      </c>
      <c r="B19" s="57"/>
      <c r="C19" s="57"/>
      <c r="D19" s="57"/>
      <c r="E19" s="55"/>
      <c r="F19" s="55"/>
      <c r="G19" s="55"/>
      <c r="H19" s="55"/>
      <c r="I19" s="40" t="s">
        <v>28</v>
      </c>
      <c r="J19" s="41"/>
      <c r="K19" s="22"/>
      <c r="L19" s="74">
        <f>L16+L17</f>
        <v>0</v>
      </c>
      <c r="M19" s="75"/>
      <c r="N19" s="76"/>
    </row>
    <row r="20" spans="1:14" ht="6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6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5" customHeight="1" x14ac:dyDescent="0.25">
      <c r="A22" s="58" t="s">
        <v>29</v>
      </c>
      <c r="B22" s="59"/>
      <c r="C22" s="59"/>
      <c r="D22" s="59"/>
      <c r="E22" s="59"/>
      <c r="F22" s="59"/>
      <c r="G22" s="59"/>
      <c r="H22" s="59"/>
      <c r="I22" s="48" t="s">
        <v>30</v>
      </c>
      <c r="J22" s="48"/>
      <c r="K22" s="48"/>
      <c r="L22" s="48"/>
      <c r="M22" s="48"/>
      <c r="N22" s="49"/>
    </row>
    <row r="23" spans="1:14" ht="15" customHeight="1" x14ac:dyDescent="0.25">
      <c r="A23" s="60"/>
      <c r="B23" s="61"/>
      <c r="C23" s="61"/>
      <c r="D23" s="61"/>
      <c r="E23" s="61"/>
      <c r="F23" s="61"/>
      <c r="G23" s="61"/>
      <c r="H23" s="61"/>
      <c r="I23" s="50"/>
      <c r="J23" s="50"/>
      <c r="K23" s="50"/>
      <c r="L23" s="50"/>
      <c r="M23" s="50"/>
      <c r="N23" s="51"/>
    </row>
    <row r="24" spans="1:14" ht="15" customHeight="1" x14ac:dyDescent="0.25">
      <c r="A24" s="60"/>
      <c r="B24" s="61"/>
      <c r="C24" s="61"/>
      <c r="D24" s="61"/>
      <c r="E24" s="61"/>
      <c r="F24" s="61"/>
      <c r="G24" s="61"/>
      <c r="H24" s="61"/>
      <c r="I24" s="50"/>
      <c r="J24" s="50"/>
      <c r="K24" s="50"/>
      <c r="L24" s="50"/>
      <c r="M24" s="50"/>
      <c r="N24" s="51"/>
    </row>
    <row r="25" spans="1:14" ht="15" customHeight="1" x14ac:dyDescent="0.25">
      <c r="A25" s="60"/>
      <c r="B25" s="61"/>
      <c r="C25" s="61"/>
      <c r="D25" s="61"/>
      <c r="E25" s="61"/>
      <c r="F25" s="61"/>
      <c r="G25" s="61"/>
      <c r="H25" s="61"/>
      <c r="I25" s="50"/>
      <c r="J25" s="50"/>
      <c r="K25" s="50"/>
      <c r="L25" s="50"/>
      <c r="M25" s="50"/>
      <c r="N25" s="51"/>
    </row>
    <row r="26" spans="1:14" ht="15" customHeight="1" x14ac:dyDescent="0.25">
      <c r="A26" s="62"/>
      <c r="B26" s="63"/>
      <c r="C26" s="63"/>
      <c r="D26" s="63"/>
      <c r="E26" s="63"/>
      <c r="F26" s="63"/>
      <c r="G26" s="63"/>
      <c r="H26" s="63"/>
      <c r="I26" s="52"/>
      <c r="J26" s="52"/>
      <c r="K26" s="52"/>
      <c r="L26" s="52"/>
      <c r="M26" s="52"/>
      <c r="N26" s="53"/>
    </row>
  </sheetData>
  <sheetProtection algorithmName="SHA-512" hashValue="lF5T/KUnCRhvBPjiBygj8EjYPjREsY7/Igw2pWCx/iInAlPkz1dtRZBSUUVtq7zMjE8S+e6UioggjlKfkxeQ5g==" saltValue="FCGYYVz9PMJmrJgUNSBlCg==" spinCount="100000" sheet="1" objects="1" scenarios="1"/>
  <mergeCells count="33">
    <mergeCell ref="I22:N26"/>
    <mergeCell ref="A11:N11"/>
    <mergeCell ref="B15:D15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L19:N19"/>
    <mergeCell ref="I19:J19"/>
    <mergeCell ref="B12:D12"/>
    <mergeCell ref="B13:D13"/>
    <mergeCell ref="B10:D10"/>
    <mergeCell ref="A8:B8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71693-E14A-46D2-AA21-D6E879455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2024-03-07T15:49:41Z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