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9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sm/AÑO 2022/01. COMPRAS SIMPLES Y MENORES 2022 (CSM)/CSM-2022-101 AL 200/CSM-2022-142 ADQUISICIÓN EQUIPOS Y ACCESORIOS TECNOLOGICOS - MIPYMES/Editables/"/>
    </mc:Choice>
  </mc:AlternateContent>
  <xr:revisionPtr revIDLastSave="50" documentId="13_ncr:1_{75AA73A0-CF70-4D89-900B-96E796145E6A}" xr6:coauthVersionLast="47" xr6:coauthVersionMax="48" xr10:uidLastSave="{97AC4C57-D1E7-4FCE-BF6D-B23B82716C04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5" l="1"/>
  <c r="L18" i="5"/>
  <c r="L16" i="5"/>
  <c r="L14" i="5"/>
  <c r="N14" i="5"/>
  <c r="L12" i="5"/>
  <c r="M12" i="5"/>
  <c r="N12" i="5"/>
  <c r="L13" i="5"/>
  <c r="N13" i="5" s="1"/>
  <c r="M13" i="5"/>
  <c r="M14" i="5"/>
  <c r="N11" i="5"/>
  <c r="L11" i="5"/>
  <c r="J12" i="5"/>
  <c r="J11" i="5"/>
  <c r="J14" i="5"/>
  <c r="J13" i="5"/>
  <c r="K11" i="5"/>
  <c r="M11" i="5"/>
</calcChain>
</file>

<file path=xl/sharedStrings.xml><?xml version="1.0" encoding="utf-8"?>
<sst xmlns="http://schemas.openxmlformats.org/spreadsheetml/2006/main" count="33" uniqueCount="30">
  <si>
    <t>OFERTA ECONOMICA</t>
  </si>
  <si>
    <t>Título del Proceso:</t>
  </si>
  <si>
    <t>ADQUISICIÓN DE ARTÍCULOS DE ALMACENAMIENTO Y RESPALDO DE SERVIDORES Y OTROS EQUIPOS TECNOLÓGICOS - DIRIGIDO A MIPYMES</t>
  </si>
  <si>
    <t>No. Expediente:</t>
  </si>
  <si>
    <t>CSM-2022-142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</si>
  <si>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</si>
  <si>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</si>
  <si>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</si>
  <si>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</si>
  <si>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</si>
  <si>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</si>
  <si>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</si>
  <si>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</si>
  <si>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</si>
  <si>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</si>
  <si>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</si>
  <si>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</si>
  <si>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</si>
  <si>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</si>
  <si>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theme="1"/>
        <rFont val="Times New Roman"/>
        <family val="1"/>
      </rPr>
      <t xml:space="preserve">AUDÍFONOS AIRPODS PRO </t>
    </r>
    <r>
      <rPr>
        <sz val="11"/>
        <color theme="1"/>
        <rFont val="Times New Roman"/>
        <family val="1"/>
      </rPr>
      <t xml:space="preserve">
•	CANCELACIÓN ACTIVA DE RUIDO PARA UN SONIDO ENVOLVENTE
•	MODO DE TRANSPARENCIA PARA ESCUCHAR Y CONECTAR CON EL MUNDO QUE TE RODEA
•	TRES TAMAÑOS DE PUNTAS DE SILICONA SUAVES Y CÓNICAS PARA UN AJUSTE PERSONALIZABLE.
•	RESISTENTE AL SUDOR Y AL AGUA.
•	EL ECUALIZADOR ADAPTABLE AJUSTA AUTOMÁTICAMENTE LA MÚSICA A LA FORMA DE TU OÍDO. 
•	COMPATIBLE CON DISPOSITIVOS APPLE
•	ACCESO RÁPIDO A SIRI DICIENDO "HEY SIRI" 
•	LA FUNDA DE CARGA INALÁMBRICA 24 HORAS DE DURACIÓN DE LA BATERÍA. 
</t>
    </r>
    <r>
      <rPr>
        <b/>
        <sz val="11"/>
        <color theme="1"/>
        <rFont val="Times New Roman"/>
        <family val="1"/>
      </rPr>
      <t>GARANTÍA: 1 AÑO MÍNIMO</t>
    </r>
  </si>
  <si>
    <t>UND</t>
  </si>
  <si>
    <r>
      <rPr>
        <b/>
        <sz val="11"/>
        <color theme="1"/>
        <rFont val="Times New Roman"/>
        <family val="1"/>
      </rPr>
      <t xml:space="preserve">TECLADOS SMART MAGIC </t>
    </r>
    <r>
      <rPr>
        <sz val="11"/>
        <color theme="1"/>
        <rFont val="Times New Roman"/>
        <family val="1"/>
      </rPr>
      <t xml:space="preserve">
•	COMPATIBLE CON IPAD PRO DE 12,9" (5ª GENERACIÓN). 
•	ÁNGULOS DE VISIÓN AJUSTABLES.
•	PROTECCIÓN DELANTERA Y TRASERA. 
•	SE PLIEGA EN SOPORTE. 
•	NO REQUIERE CARGA NI EMPAREJAMIENTO. 
•	DISPOSITIVO DE CONTROL INCORPORADO: PANEL TÁCTIL COLOR: NEGRO
•	PUERTOS USB 1 X USB TIPO-C 
•	DIMENSIONES DE LA CAJA (ALTO X ANCHO X PROFUNDIDAD) 11,4 X 9,3 X 0,9. 
•	PESO DEL PAQUETE 2.48 LIBRAS 
</t>
    </r>
    <r>
      <rPr>
        <b/>
        <sz val="11"/>
        <color theme="1"/>
        <rFont val="Times New Roman"/>
        <family val="1"/>
      </rPr>
      <t>GARANTÍA: 1 AÑO MÍNIMO.</t>
    </r>
  </si>
  <si>
    <r>
      <rPr>
        <b/>
        <sz val="11"/>
        <color theme="1"/>
        <rFont val="Times New Roman"/>
        <family val="1"/>
      </rPr>
      <t xml:space="preserve">CINTAS MAGNÉTICAS </t>
    </r>
    <r>
      <rPr>
        <sz val="11"/>
        <color theme="1"/>
        <rFont val="Times New Roman"/>
        <family val="1"/>
      </rPr>
      <t xml:space="preserve">
•	LTO-5 ULTRIUM DE 3TB RW
•	DEBE SER COMPATIBLE CON EL DISPOSITIVO EXTERNAL TAPE DRIVE HP LTO-5 ULTRIUM 3000
</t>
    </r>
    <r>
      <rPr>
        <b/>
        <sz val="11"/>
        <color theme="1"/>
        <rFont val="Times New Roman"/>
        <family val="1"/>
      </rPr>
      <t xml:space="preserve">
GARANTÍA 1 AÑO MÍNIMO.</t>
    </r>
  </si>
  <si>
    <r>
      <rPr>
        <b/>
        <sz val="11"/>
        <color theme="1"/>
        <rFont val="Times New Roman"/>
        <family val="1"/>
      </rPr>
      <t xml:space="preserve">DISCOS DUROS PORTÁTILES </t>
    </r>
    <r>
      <rPr>
        <sz val="11"/>
        <color theme="1"/>
        <rFont val="Times New Roman"/>
        <family val="1"/>
      </rPr>
      <t xml:space="preserve">
•	DE 5TB, 
•	USB 3.0 O 3.1, 
•	TAMAÑO 2.5 PULG, 
•	QUE NO REQUIERA ALIMENTACIÓN DE ENERGÍA EXTERNA
•	CON SU COVER
</t>
    </r>
    <r>
      <rPr>
        <b/>
        <sz val="11"/>
        <color theme="1"/>
        <rFont val="Times New Roman"/>
        <family val="1"/>
      </rPr>
      <t xml:space="preserve">GARANTÍA: 1 AÑO MÍNIMO 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</si>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</sst>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RD$&quot;* #,##0.00_);_(&quot;RD$&quot;* \(#,##0.00\);_(&quot;RD$&quot;* &quot;-&quot;??_);_(@_)"/>
    <numFmt numFmtId="166" formatCode="_(&quot;RD$&quot;* #,##0.000_);_(&quot;RD$&quot;* \(#,##0.000\);_(&quot;RD$&quot;* &quot;-&quot;??_);_(@_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65" fontId="5" fillId="4" borderId="4" xfId="0" applyNumberFormat="1" applyFont="1" applyFill="1" applyBorder="1" applyAlignment="1">
      <alignment vertical="center"/>
    </xf>
    <xf numFmtId="165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6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5" fontId="5" fillId="4" borderId="8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165" fontId="12" fillId="4" borderId="13" xfId="0" applyNumberFormat="1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165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901488</xdr:colOff>
      <xdr:row>3</xdr:row>
      <xdr:rowOff>116417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75B8389-C5A9-434B-249B-77C1381BA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33540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867833</xdr:colOff>
      <xdr:row>1</xdr:row>
      <xdr:rowOff>63499</xdr:rowOff>
    </xdr:from>
    <xdr:to>
      <xdr:col>3</xdr:col>
      <xdr:colOff>1595966</xdr:colOff>
      <xdr:row>3</xdr:row>
      <xdr:rowOff>190500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2652505-4638-A82D-8763-5B4B7C28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750" y="253999"/>
          <a:ext cx="2664883" cy="613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5"/>
  <sheetViews>
    <sheetView tabSelected="1" topLeftCell="A13" zoomScale="70" zoomScaleNormal="70" zoomScaleSheetLayoutView="100" workbookViewId="0">
      <selection activeCell="E18" sqref="E18:H18"/>
    </sheetView>
  </sheetViews>
  <sheetFormatPr defaultColWidth="11.42578125" defaultRowHeight="15"/>
  <cols>
    <col min="1" max="1" width="6.42578125" customWidth="1"/>
    <col min="2" max="2" width="16.28515625" customWidth="1"/>
    <col min="3" max="3" width="12.7109375" customWidth="1"/>
    <col min="4" max="4" width="91.85546875" customWidth="1"/>
    <col min="5" max="5" width="22.42578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9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9.5" thickBot="1">
      <c r="A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6.5" customHeight="1">
      <c r="A5" s="28" t="s">
        <v>1</v>
      </c>
      <c r="B5" s="29"/>
      <c r="C5" s="23" t="s">
        <v>2</v>
      </c>
      <c r="D5" s="24"/>
      <c r="E5" s="24"/>
      <c r="F5" s="24"/>
      <c r="G5" s="24"/>
      <c r="H5" s="25"/>
      <c r="I5" s="29" t="s">
        <v>3</v>
      </c>
      <c r="J5" s="29"/>
      <c r="K5" s="13"/>
      <c r="L5" s="67" t="s">
        <v>4</v>
      </c>
      <c r="M5" s="67"/>
      <c r="N5" s="68"/>
    </row>
    <row r="6" spans="1:14" ht="21.75" customHeight="1">
      <c r="A6" s="32" t="s">
        <v>5</v>
      </c>
      <c r="B6" s="30"/>
      <c r="C6" s="26"/>
      <c r="D6" s="26"/>
      <c r="E6" s="26"/>
      <c r="F6" s="26"/>
      <c r="G6" s="26"/>
      <c r="H6" s="26"/>
      <c r="I6" s="30" t="s">
        <v>6</v>
      </c>
      <c r="J6" s="30"/>
      <c r="K6" s="12"/>
      <c r="L6" s="69"/>
      <c r="M6" s="69"/>
      <c r="N6" s="70"/>
    </row>
    <row r="7" spans="1:14" ht="21.75" customHeight="1">
      <c r="A7" s="61" t="s">
        <v>7</v>
      </c>
      <c r="B7" s="31"/>
      <c r="C7" s="27"/>
      <c r="D7" s="27"/>
      <c r="E7" s="27"/>
      <c r="F7" s="27"/>
      <c r="G7" s="27"/>
      <c r="H7" s="27"/>
      <c r="I7" s="31" t="s">
        <v>8</v>
      </c>
      <c r="J7" s="31"/>
      <c r="K7" s="14"/>
      <c r="L7" s="27"/>
      <c r="M7" s="27"/>
      <c r="N7" s="71"/>
    </row>
    <row r="8" spans="1:14" ht="6" customHeight="1" thickBo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</row>
    <row r="9" spans="1:14" ht="30.75" thickBot="1">
      <c r="A9" s="17" t="s">
        <v>9</v>
      </c>
      <c r="B9" s="60" t="s">
        <v>10</v>
      </c>
      <c r="C9" s="60"/>
      <c r="D9" s="60"/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/>
      <c r="L9" s="18" t="s">
        <v>17</v>
      </c>
      <c r="M9" s="18"/>
      <c r="N9" s="19" t="s">
        <v>18</v>
      </c>
    </row>
    <row r="10" spans="1:14" ht="6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92.75" customHeight="1" thickBot="1">
      <c r="A11" s="20">
        <v>1</v>
      </c>
      <c r="B11" s="40" t="s">
        <v>19</v>
      </c>
      <c r="C11" s="40"/>
      <c r="D11" s="40"/>
      <c r="E11" s="3"/>
      <c r="F11" s="4" t="s">
        <v>20</v>
      </c>
      <c r="G11" s="5">
        <v>2</v>
      </c>
      <c r="H11" s="16"/>
      <c r="I11" s="21">
        <v>0.18</v>
      </c>
      <c r="J11" s="7">
        <f>H11*I11</f>
        <v>0</v>
      </c>
      <c r="K11" s="7">
        <f t="shared" ref="K11" si="0">G11*J11</f>
        <v>0</v>
      </c>
      <c r="L11" s="7">
        <f>H11+J11</f>
        <v>0</v>
      </c>
      <c r="M11" s="7">
        <f>G11*H11</f>
        <v>0</v>
      </c>
      <c r="N11" s="6">
        <f>G11*L11</f>
        <v>0</v>
      </c>
    </row>
    <row r="12" spans="1:14" ht="188.25" customHeight="1" thickBot="1">
      <c r="A12" s="20">
        <v>2</v>
      </c>
      <c r="B12" s="40" t="s">
        <v>21</v>
      </c>
      <c r="C12" s="40"/>
      <c r="D12" s="40"/>
      <c r="E12" s="3"/>
      <c r="F12" s="4" t="s">
        <v>20</v>
      </c>
      <c r="G12" s="5">
        <v>4</v>
      </c>
      <c r="H12" s="16"/>
      <c r="I12" s="21">
        <v>0.18</v>
      </c>
      <c r="J12" s="7">
        <f>H12*I12</f>
        <v>0</v>
      </c>
      <c r="K12" s="7"/>
      <c r="L12" s="7">
        <f t="shared" ref="L12:L14" si="1">H12+J12</f>
        <v>0</v>
      </c>
      <c r="M12" s="7">
        <f t="shared" ref="M12:M14" si="2">G12*H12</f>
        <v>0</v>
      </c>
      <c r="N12" s="6">
        <f t="shared" ref="N12:N14" si="3">G12*L12</f>
        <v>0</v>
      </c>
    </row>
    <row r="13" spans="1:14" ht="114.75" customHeight="1" thickBot="1">
      <c r="A13" s="20">
        <v>3</v>
      </c>
      <c r="B13" s="40" t="s">
        <v>22</v>
      </c>
      <c r="C13" s="40"/>
      <c r="D13" s="40"/>
      <c r="E13" s="3"/>
      <c r="F13" s="4" t="s">
        <v>20</v>
      </c>
      <c r="G13" s="5">
        <v>2</v>
      </c>
      <c r="H13" s="16"/>
      <c r="I13" s="21">
        <v>0.18</v>
      </c>
      <c r="J13" s="7">
        <f t="shared" ref="J12:J14" si="4">H13*I13</f>
        <v>0</v>
      </c>
      <c r="K13" s="7"/>
      <c r="L13" s="7">
        <f t="shared" si="1"/>
        <v>0</v>
      </c>
      <c r="M13" s="7">
        <f t="shared" si="2"/>
        <v>0</v>
      </c>
      <c r="N13" s="6">
        <f t="shared" si="3"/>
        <v>0</v>
      </c>
    </row>
    <row r="14" spans="1:14" ht="157.5" customHeight="1" thickBot="1">
      <c r="A14" s="20">
        <v>4</v>
      </c>
      <c r="B14" s="40" t="s">
        <v>23</v>
      </c>
      <c r="C14" s="40"/>
      <c r="D14" s="40"/>
      <c r="E14" s="3"/>
      <c r="F14" s="4" t="s">
        <v>20</v>
      </c>
      <c r="G14" s="5">
        <v>2</v>
      </c>
      <c r="H14" s="16"/>
      <c r="I14" s="21">
        <v>0.18</v>
      </c>
      <c r="J14" s="7">
        <f>H14*I14</f>
        <v>0</v>
      </c>
      <c r="K14" s="7"/>
      <c r="L14" s="7">
        <f>H14+J14</f>
        <v>0</v>
      </c>
      <c r="M14" s="7">
        <f t="shared" si="2"/>
        <v>0</v>
      </c>
      <c r="N14" s="6">
        <f>G14*L14</f>
        <v>0</v>
      </c>
    </row>
    <row r="15" spans="1:14" ht="27.75" customHeight="1">
      <c r="A15" s="54" t="s">
        <v>24</v>
      </c>
      <c r="B15" s="55"/>
      <c r="C15" s="55"/>
      <c r="D15" s="55"/>
      <c r="E15" s="55"/>
      <c r="F15" s="55"/>
      <c r="G15" s="55"/>
      <c r="H15" s="55"/>
      <c r="I15" s="55"/>
      <c r="J15" s="55"/>
      <c r="K15" s="8"/>
      <c r="L15" s="52">
        <f>SUM(M11:M14)</f>
        <v>0</v>
      </c>
      <c r="M15" s="52"/>
      <c r="N15" s="53"/>
    </row>
    <row r="16" spans="1:14" ht="27.75" customHeight="1" thickBot="1">
      <c r="A16" s="56" t="s">
        <v>25</v>
      </c>
      <c r="B16" s="57"/>
      <c r="C16" s="57"/>
      <c r="D16" s="57"/>
      <c r="E16" s="57"/>
      <c r="F16" s="57"/>
      <c r="G16" s="57"/>
      <c r="H16" s="57"/>
      <c r="I16" s="57"/>
      <c r="J16" s="57"/>
      <c r="K16" s="9"/>
      <c r="L16" s="50">
        <f>SUM(K11:K14)</f>
        <v>0</v>
      </c>
      <c r="M16" s="50"/>
      <c r="N16" s="51"/>
    </row>
    <row r="17" spans="1:14" ht="6" customHeight="1" thickBo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s="2" customFormat="1" ht="69" customHeight="1">
      <c r="A18" s="42" t="s">
        <v>26</v>
      </c>
      <c r="B18" s="43"/>
      <c r="C18" s="43"/>
      <c r="D18" s="43"/>
      <c r="E18" s="41"/>
      <c r="F18" s="41"/>
      <c r="G18" s="41"/>
      <c r="H18" s="41"/>
      <c r="I18" s="65" t="s">
        <v>27</v>
      </c>
      <c r="J18" s="66"/>
      <c r="K18" s="15"/>
      <c r="L18" s="62">
        <f>L15+L16</f>
        <v>0</v>
      </c>
      <c r="M18" s="63"/>
      <c r="N18" s="64"/>
    </row>
    <row r="19" spans="1:14" ht="6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6" customHeight="1" thickBo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1" spans="1:14" ht="15" customHeight="1">
      <c r="A21" s="44" t="s">
        <v>28</v>
      </c>
      <c r="B21" s="45"/>
      <c r="C21" s="45"/>
      <c r="D21" s="45"/>
      <c r="E21" s="45"/>
      <c r="F21" s="45"/>
      <c r="G21" s="45"/>
      <c r="H21" s="45"/>
      <c r="I21" s="33" t="s">
        <v>29</v>
      </c>
      <c r="J21" s="33"/>
      <c r="K21" s="33"/>
      <c r="L21" s="33"/>
      <c r="M21" s="33"/>
      <c r="N21" s="34"/>
    </row>
    <row r="22" spans="1:14" ht="15" customHeight="1">
      <c r="A22" s="46"/>
      <c r="B22" s="47"/>
      <c r="C22" s="47"/>
      <c r="D22" s="47"/>
      <c r="E22" s="47"/>
      <c r="F22" s="47"/>
      <c r="G22" s="47"/>
      <c r="H22" s="47"/>
      <c r="I22" s="35"/>
      <c r="J22" s="35"/>
      <c r="K22" s="35"/>
      <c r="L22" s="35"/>
      <c r="M22" s="35"/>
      <c r="N22" s="36"/>
    </row>
    <row r="23" spans="1:14" ht="15" customHeight="1">
      <c r="A23" s="46"/>
      <c r="B23" s="47"/>
      <c r="C23" s="47"/>
      <c r="D23" s="47"/>
      <c r="E23" s="47"/>
      <c r="F23" s="47"/>
      <c r="G23" s="47"/>
      <c r="H23" s="47"/>
      <c r="I23" s="35"/>
      <c r="J23" s="35"/>
      <c r="K23" s="35"/>
      <c r="L23" s="35"/>
      <c r="M23" s="35"/>
      <c r="N23" s="36"/>
    </row>
    <row r="24" spans="1:14" ht="15" customHeight="1">
      <c r="A24" s="46"/>
      <c r="B24" s="47"/>
      <c r="C24" s="47"/>
      <c r="D24" s="47"/>
      <c r="E24" s="47"/>
      <c r="F24" s="47"/>
      <c r="G24" s="47"/>
      <c r="H24" s="47"/>
      <c r="I24" s="35"/>
      <c r="J24" s="35"/>
      <c r="K24" s="35"/>
      <c r="L24" s="35"/>
      <c r="M24" s="35"/>
      <c r="N24" s="36"/>
    </row>
    <row r="25" spans="1:14" ht="15" customHeight="1" thickBot="1">
      <c r="A25" s="48"/>
      <c r="B25" s="49"/>
      <c r="C25" s="49"/>
      <c r="D25" s="49"/>
      <c r="E25" s="49"/>
      <c r="F25" s="49"/>
      <c r="G25" s="49"/>
      <c r="H25" s="49"/>
      <c r="I25" s="37"/>
      <c r="J25" s="37"/>
      <c r="K25" s="37"/>
      <c r="L25" s="37"/>
      <c r="M25" s="37"/>
      <c r="N25" s="38"/>
    </row>
  </sheetData>
  <mergeCells count="32">
    <mergeCell ref="B9:D9"/>
    <mergeCell ref="A7:B7"/>
    <mergeCell ref="L18:N18"/>
    <mergeCell ref="I18:J18"/>
    <mergeCell ref="L5:N5"/>
    <mergeCell ref="L6:N6"/>
    <mergeCell ref="L7:N7"/>
    <mergeCell ref="I21:N25"/>
    <mergeCell ref="A10:N10"/>
    <mergeCell ref="B11:D11"/>
    <mergeCell ref="E18:H18"/>
    <mergeCell ref="A18:D18"/>
    <mergeCell ref="A21:H25"/>
    <mergeCell ref="L16:N16"/>
    <mergeCell ref="L15:N15"/>
    <mergeCell ref="A15:J15"/>
    <mergeCell ref="A16:J16"/>
    <mergeCell ref="A17:N17"/>
    <mergeCell ref="A19:N19"/>
    <mergeCell ref="A20:N20"/>
    <mergeCell ref="B12:D12"/>
    <mergeCell ref="B13:D13"/>
    <mergeCell ref="B14:D14"/>
    <mergeCell ref="A2:N3"/>
    <mergeCell ref="C5:H5"/>
    <mergeCell ref="C6:H6"/>
    <mergeCell ref="C7:H7"/>
    <mergeCell ref="A5:B5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4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7BE13D48-EFC9-4301-8275-FCFC50612AF4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2022-06-01T19:01:48Z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