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09"/>
  <workbookPr/>
  <mc:AlternateContent xmlns:mc="http://schemas.openxmlformats.org/markup-compatibility/2006">
    <mc:Choice Requires="x15">
      <x15ac:absPath xmlns:x15ac="http://schemas.microsoft.com/office/spreadsheetml/2010/11/ac" url="C:\Users\amatos\Desktop\Procesos\CSM-2022-188 CONTRATACIÓN AGENCIAS PARA BOLETOS AÉREOS\Editables\Anexos\"/>
    </mc:Choice>
  </mc:AlternateContent>
  <xr:revisionPtr revIDLastSave="94" documentId="11_4883638A7C4FA7C11C6F3735D98A6BDB328DB396" xr6:coauthVersionLast="47" xr6:coauthVersionMax="47" xr10:uidLastSave="{C313A53E-2DAF-4817-97BF-B559F671699C}"/>
  <bookViews>
    <workbookView xWindow="0" yWindow="0" windowWidth="20445" windowHeight="561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L12" i="5" s="1"/>
  <c r="N12" i="5" s="1"/>
  <c r="M12" i="5"/>
  <c r="L13" i="5" s="1"/>
  <c r="K12" i="5" l="1"/>
  <c r="L14" i="5" s="1"/>
  <c r="L16" i="5" s="1"/>
</calcChain>
</file>

<file path=xl/sharedStrings.xml><?xml version="1.0" encoding="utf-8"?>
<sst xmlns="http://schemas.openxmlformats.org/spreadsheetml/2006/main" count="30" uniqueCount="30">
  <si>
    <t>OFERTA ECONÓMICA</t>
  </si>
  <si>
    <t>SNCC.F.033-OFERTA ECONÓMICA</t>
  </si>
  <si>
    <t>Título del Proceso:</t>
  </si>
  <si>
    <t>CONTRATACIÓN DE LOS SERVICIOS DE AGENCIAS DE VIAJES PARA LA EMISIÓN DE BOLETOS AÉREOS PARA PERSONAL DEL PODER JUDICIAL - DIRIGIDO A MIPYMES</t>
  </si>
  <si>
    <t>No. Expediente:</t>
  </si>
  <si>
    <t>CM-2023-078</t>
  </si>
  <si>
    <t>Nombre del Oferente:</t>
  </si>
  <si>
    <t>RNC/Cédula:</t>
  </si>
  <si>
    <t>Fecha:</t>
  </si>
  <si>
    <t>RPE:</t>
  </si>
  <si>
    <t>Lote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</si>
  <si>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</si>
  <si>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</si>
  <si>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</si>
  <si>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</si>
  <si>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</si>
  <si>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</si>
  <si>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</si>
  <si>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</si>
  <si>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</si>
  <si>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</si>
  <si>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r>
      <rPr>
        <b/>
        <sz val="11"/>
        <color rgb="FF000000"/>
        <rFont val="Times New Roman"/>
      </rPr>
      <t xml:space="preserve">Boletos aéreos y sus respectivos seguros de viaje a: 
</t>
    </r>
    <r>
      <rPr>
        <sz val="11"/>
        <color rgb="FF000000"/>
        <rFont val="Times New Roman"/>
      </rPr>
      <t>• Norteamérica
• Centroamérica 
• Sudamérica
• El Caribe
• Europa
• Continente Asiático
• Continente Africano
• Medio Oriente</t>
    </r>
  </si>
  <si>
    <t>SERV.</t>
  </si>
  <si>
    <t>SUBTOTAL</t>
  </si>
  <si>
    <t>TOTAL ITBIS</t>
  </si>
  <si>
    <t>VALOR DE LA OFERTA EN LETRAS 
(DEBE CONTENER LOS IMPUESTOS INCLUIDOS)</t>
  </si>
  <si>
    <r>
      <rPr>
        <b/>
        <sz val="10"/>
        <color rgb="FF000000"/>
        <rFont val="Times New Roman"/>
      </rPr>
      <t xml:space="preserve">PORCENTAJE TASA POR SERVICIO:
</t>
    </r>
    <r>
      <rPr>
        <b/>
        <u/>
        <sz val="10"/>
        <color rgb="FF000000"/>
        <rFont val="Times New Roman"/>
      </rPr>
      <t>(%)</t>
    </r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</si>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</sst>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  <font>
      <b/>
      <sz val="10"/>
      <color rgb="FF000000"/>
      <name val="Times New Roman"/>
    </font>
    <font>
      <b/>
      <u/>
      <sz val="10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5" fontId="5" fillId="4" borderId="3" xfId="0" applyNumberFormat="1" applyFont="1" applyFill="1" applyBorder="1" applyAlignment="1">
      <alignment vertical="center"/>
    </xf>
    <xf numFmtId="165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5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165" fontId="5" fillId="2" borderId="3" xfId="0" applyNumberFormat="1" applyFont="1" applyFill="1" applyBorder="1" applyAlignment="1" applyProtection="1">
      <alignment vertical="center"/>
      <protection locked="0"/>
    </xf>
    <xf numFmtId="165" fontId="5" fillId="4" borderId="26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5" fontId="8" fillId="4" borderId="13" xfId="0" applyNumberFormat="1" applyFont="1" applyFill="1" applyBorder="1" applyAlignment="1">
      <alignment horizontal="center" vertical="center"/>
    </xf>
    <xf numFmtId="165" fontId="8" fillId="4" borderId="14" xfId="0" applyNumberFormat="1" applyFont="1" applyFill="1" applyBorder="1" applyAlignment="1">
      <alignment horizontal="center" vertical="center"/>
    </xf>
    <xf numFmtId="165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65" fontId="5" fillId="4" borderId="20" xfId="0" applyNumberFormat="1" applyFont="1" applyFill="1" applyBorder="1" applyAlignment="1">
      <alignment horizontal="center" vertical="center"/>
    </xf>
    <xf numFmtId="165" fontId="5" fillId="4" borderId="21" xfId="0" applyNumberFormat="1" applyFont="1" applyFill="1" applyBorder="1" applyAlignment="1">
      <alignment horizontal="center" vertical="center"/>
    </xf>
    <xf numFmtId="165" fontId="5" fillId="4" borderId="3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16" fillId="2" borderId="13" xfId="0" applyFont="1" applyFill="1" applyBorder="1" applyAlignment="1" applyProtection="1">
      <alignment horizontal="center" vertical="center" wrapText="1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A6" zoomScale="70" zoomScaleNormal="70" zoomScaleSheetLayoutView="100" workbookViewId="0">
      <selection activeCell="F12" sqref="F12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>
      <c r="A4" s="35" t="s">
        <v>1</v>
      </c>
      <c r="B4" s="35"/>
      <c r="C4" s="3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13"/>
      <c r="L6" s="74" t="s">
        <v>5</v>
      </c>
      <c r="M6" s="74"/>
      <c r="N6" s="75"/>
    </row>
    <row r="7" spans="1:14" ht="45" customHeight="1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14"/>
      <c r="L7" s="76"/>
      <c r="M7" s="76"/>
      <c r="N7" s="77"/>
    </row>
    <row r="8" spans="1:14" ht="45" customHeight="1">
      <c r="A8" s="68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15"/>
      <c r="L8" s="29"/>
      <c r="M8" s="29"/>
      <c r="N8" s="78"/>
    </row>
    <row r="9" spans="1:14" ht="6" customHeight="1" thickBot="1">
      <c r="A9" s="16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</row>
    <row r="10" spans="1:14" ht="34.5" customHeight="1">
      <c r="A10" s="18" t="s">
        <v>10</v>
      </c>
      <c r="B10" s="67" t="s">
        <v>11</v>
      </c>
      <c r="C10" s="67"/>
      <c r="D10" s="67"/>
      <c r="E10" s="19" t="s">
        <v>12</v>
      </c>
      <c r="F10" s="19" t="s">
        <v>13</v>
      </c>
      <c r="G10" s="19" t="s">
        <v>14</v>
      </c>
      <c r="H10" s="19" t="s">
        <v>15</v>
      </c>
      <c r="I10" s="19" t="s">
        <v>16</v>
      </c>
      <c r="J10" s="19" t="s">
        <v>17</v>
      </c>
      <c r="K10" s="19"/>
      <c r="L10" s="19" t="s">
        <v>18</v>
      </c>
      <c r="M10" s="19"/>
      <c r="N10" s="20" t="s">
        <v>19</v>
      </c>
    </row>
    <row r="11" spans="1:14" ht="6" customHeight="1" thickBo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144.75" customHeight="1">
      <c r="A12" s="3" t="s">
        <v>20</v>
      </c>
      <c r="B12" s="43" t="s">
        <v>21</v>
      </c>
      <c r="C12" s="44"/>
      <c r="D12" s="44"/>
      <c r="E12" s="4"/>
      <c r="F12" s="5" t="s">
        <v>22</v>
      </c>
      <c r="G12" s="6">
        <v>1</v>
      </c>
      <c r="H12" s="22"/>
      <c r="I12" s="7">
        <v>0.18</v>
      </c>
      <c r="J12" s="8">
        <f>H12*I12</f>
        <v>0</v>
      </c>
      <c r="K12" s="11">
        <f>G12*J12</f>
        <v>0</v>
      </c>
      <c r="L12" s="8">
        <f>H12+J12</f>
        <v>0</v>
      </c>
      <c r="M12" s="8">
        <f>G12*H12</f>
        <v>0</v>
      </c>
      <c r="N12" s="9">
        <f>G12*L12</f>
        <v>0</v>
      </c>
    </row>
    <row r="13" spans="1:14" ht="27" customHeight="1">
      <c r="A13" s="62"/>
      <c r="B13" s="63"/>
      <c r="C13" s="63"/>
      <c r="D13" s="63"/>
      <c r="E13" s="63"/>
      <c r="F13" s="63"/>
      <c r="G13" s="63"/>
      <c r="H13" s="64"/>
      <c r="I13" s="65" t="s">
        <v>23</v>
      </c>
      <c r="J13" s="66"/>
      <c r="K13" s="23"/>
      <c r="L13" s="79">
        <f>SUM(M12)</f>
        <v>0</v>
      </c>
      <c r="M13" s="80"/>
      <c r="N13" s="81"/>
    </row>
    <row r="14" spans="1:14" ht="27.75" customHeight="1">
      <c r="A14" s="57"/>
      <c r="B14" s="58"/>
      <c r="C14" s="58"/>
      <c r="D14" s="58"/>
      <c r="E14" s="58"/>
      <c r="F14" s="58"/>
      <c r="G14" s="58"/>
      <c r="H14" s="59"/>
      <c r="I14" s="60" t="s">
        <v>24</v>
      </c>
      <c r="J14" s="61"/>
      <c r="K14" s="21"/>
      <c r="L14" s="53">
        <f>SUM(K12:K12)</f>
        <v>0</v>
      </c>
      <c r="M14" s="53"/>
      <c r="N14" s="54"/>
    </row>
    <row r="15" spans="1:14" ht="6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s="2" customFormat="1" ht="69" customHeight="1">
      <c r="A16" s="45" t="s">
        <v>25</v>
      </c>
      <c r="B16" s="46"/>
      <c r="C16" s="46"/>
      <c r="D16" s="46"/>
      <c r="E16" s="82"/>
      <c r="F16" s="83"/>
      <c r="G16" s="84" t="s">
        <v>26</v>
      </c>
      <c r="H16" s="83"/>
      <c r="I16" s="72" t="s">
        <v>27</v>
      </c>
      <c r="J16" s="73"/>
      <c r="K16" s="10"/>
      <c r="L16" s="69">
        <f>L13+L14</f>
        <v>0</v>
      </c>
      <c r="M16" s="70"/>
      <c r="N16" s="71"/>
    </row>
    <row r="17" spans="1:14" ht="6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6" customHeight="1" thickBo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15" customHeight="1">
      <c r="A19" s="47" t="s">
        <v>28</v>
      </c>
      <c r="B19" s="48"/>
      <c r="C19" s="48"/>
      <c r="D19" s="48"/>
      <c r="E19" s="48"/>
      <c r="F19" s="48"/>
      <c r="G19" s="48"/>
      <c r="H19" s="48"/>
      <c r="I19" s="36" t="s">
        <v>29</v>
      </c>
      <c r="J19" s="36"/>
      <c r="K19" s="36"/>
      <c r="L19" s="36"/>
      <c r="M19" s="36"/>
      <c r="N19" s="37"/>
    </row>
    <row r="20" spans="1:14" ht="15" customHeight="1">
      <c r="A20" s="49"/>
      <c r="B20" s="50"/>
      <c r="C20" s="50"/>
      <c r="D20" s="50"/>
      <c r="E20" s="50"/>
      <c r="F20" s="50"/>
      <c r="G20" s="50"/>
      <c r="H20" s="50"/>
      <c r="I20" s="38"/>
      <c r="J20" s="38"/>
      <c r="K20" s="38"/>
      <c r="L20" s="38"/>
      <c r="M20" s="38"/>
      <c r="N20" s="39"/>
    </row>
    <row r="21" spans="1:14" ht="15" customHeight="1">
      <c r="A21" s="49"/>
      <c r="B21" s="50"/>
      <c r="C21" s="50"/>
      <c r="D21" s="50"/>
      <c r="E21" s="50"/>
      <c r="F21" s="50"/>
      <c r="G21" s="50"/>
      <c r="H21" s="50"/>
      <c r="I21" s="38"/>
      <c r="J21" s="38"/>
      <c r="K21" s="38"/>
      <c r="L21" s="38"/>
      <c r="M21" s="38"/>
      <c r="N21" s="39"/>
    </row>
    <row r="22" spans="1:14" ht="15" customHeight="1">
      <c r="A22" s="49"/>
      <c r="B22" s="50"/>
      <c r="C22" s="50"/>
      <c r="D22" s="50"/>
      <c r="E22" s="50"/>
      <c r="F22" s="50"/>
      <c r="G22" s="50"/>
      <c r="H22" s="50"/>
      <c r="I22" s="38"/>
      <c r="J22" s="38"/>
      <c r="K22" s="38"/>
      <c r="L22" s="38"/>
      <c r="M22" s="38"/>
      <c r="N22" s="39"/>
    </row>
    <row r="23" spans="1:14" ht="15" customHeight="1" thickBot="1">
      <c r="A23" s="51"/>
      <c r="B23" s="52"/>
      <c r="C23" s="52"/>
      <c r="D23" s="52"/>
      <c r="E23" s="52"/>
      <c r="F23" s="52"/>
      <c r="G23" s="52"/>
      <c r="H23" s="52"/>
      <c r="I23" s="40"/>
      <c r="J23" s="40"/>
      <c r="K23" s="40"/>
      <c r="L23" s="40"/>
      <c r="M23" s="40"/>
      <c r="N23" s="41"/>
    </row>
  </sheetData>
  <sheetProtection sheet="1" objects="1" scenarios="1"/>
  <mergeCells count="33">
    <mergeCell ref="B10:D10"/>
    <mergeCell ref="A8:B8"/>
    <mergeCell ref="L16:N16"/>
    <mergeCell ref="I16:J16"/>
    <mergeCell ref="L6:N6"/>
    <mergeCell ref="L7:N7"/>
    <mergeCell ref="L8:N8"/>
    <mergeCell ref="L13:N13"/>
    <mergeCell ref="E16:F16"/>
    <mergeCell ref="G16:H16"/>
    <mergeCell ref="I19:N23"/>
    <mergeCell ref="A11:N11"/>
    <mergeCell ref="B12:D12"/>
    <mergeCell ref="A16:D16"/>
    <mergeCell ref="A19:H23"/>
    <mergeCell ref="L14:N14"/>
    <mergeCell ref="A15:N15"/>
    <mergeCell ref="A17:N17"/>
    <mergeCell ref="A18:N18"/>
    <mergeCell ref="A14:H14"/>
    <mergeCell ref="I14:J14"/>
    <mergeCell ref="A13:H13"/>
    <mergeCell ref="I13:J13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C027C8C-1AEC-488A-B957-A1CAD91141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2023-04-18T14:31:58Z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