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7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sm/AÑO 2022/01. COMPRAS SIMPLES Y MENORES 2022 (CSM)/CSM-2022-001 AL 100/CSM-2022-050 ADQUISICION DE UN ELEVADOR TIPO TIJERA/Editables/"/>
    </mc:Choice>
  </mc:AlternateContent>
  <xr:revisionPtr revIDLastSave="21" documentId="8_{37D31936-15CF-4774-AEBE-0C25BA0A5354}" xr6:coauthVersionLast="47" xr6:coauthVersionMax="47" xr10:uidLastSave="{C37EC0CE-8779-40B0-BA94-67795AF8E6F1}"/>
  <bookViews>
    <workbookView xWindow="-120" yWindow="-120" windowWidth="20730" windowHeight="1104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5" l="1"/>
  <c r="L13" i="5"/>
  <c r="L16" i="5"/>
  <c r="J11" i="5"/>
  <c r="K11" i="5" s="1"/>
  <c r="M11" i="5"/>
  <c r="L11" i="5" l="1"/>
  <c r="N11" i="5" s="1"/>
</calcChain>
</file>

<file path=xl/sharedStrings.xml><?xml version="1.0" encoding="utf-8"?>
<sst xmlns="http://schemas.openxmlformats.org/spreadsheetml/2006/main" count="27" uniqueCount="27">
  <si>
    <t>OFERTA ECONÓMICA</t>
  </si>
  <si>
    <t>Título del Proceso:</t>
  </si>
  <si>
    <t xml:space="preserve">ADQUISICIÓN DE ELEVADOR TIPO TIJERA PARA DEPÓSITOS DE ARCHIVOS </t>
  </si>
  <si>
    <t>No. Expediente:</t>
  </si>
  <si>
    <t>CSM-2022-050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</si>
  <si>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</si>
  <si>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</si>
  <si>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</si>
  <si>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</si>
  <si>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</si>
  <si>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</si>
  <si>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</si>
  <si>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</si>
  <si>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</si>
  <si>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</si>
  <si>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</si>
  <si>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</si>
  <si>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</si>
  <si>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</si>
  <si>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r>
      <rPr>
        <b/>
        <sz val="11"/>
        <color theme="1"/>
        <rFont val="Calibri Light"/>
        <family val="2"/>
      </rPr>
      <t>ELEVADOR TIPO TIJERA PARA DEPÓSITOS DE ARCHIVOS</t>
    </r>
    <r>
      <rPr>
        <sz val="11"/>
        <color theme="1"/>
        <rFont val="Calibri Light"/>
        <family val="2"/>
      </rPr>
      <t xml:space="preserve">
• ANCHO DE LA MÁQUINA: 0.81 M / 2.7 FT
• ALTURA DE LA PLATAFORMA: 7.75 M / 25.4 FT 
• PROPULSIÓN ELÉCTRICA Y ALIMENTACIÓN STANDARD 110
• BATERÍAS: 4 X 6V, 220 A-H 
• CARGADOR: 20 A AUTOMÁTICO 
• RADIO DE GIRO – EXTERIOR: 2M
• ENTRENAMIENTO PARA LOS USUARIOS Y ENCARGADOS DE MANTENIMIENTOS. 
• GARANTÍA EQUIPO: (1) AÑO EN PIEZAS Y SERVICIOS </t>
    </r>
  </si>
  <si>
    <t>Unidad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</si>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</sst>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&quot;RD$&quot;* #,##0.00_);_(&quot;RD$&quot;* \(#,##0.00\);_(&quot;RD$&quot;* &quot;-&quot;??_);_(@_)"/>
    <numFmt numFmtId="166" formatCode="_(&quot;RD$&quot;* #,##0.000_);_(&quot;RD$&quot;* \(#,##0.000\);_(&quot;RD$&quot;* &quot;-&quot;??_);_(@_)"/>
  </numFmts>
  <fonts count="14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2">
    <xf numFmtId="0" fontId="0" fillId="0" borderId="0" xfId="0"/>
    <xf numFmtId="0" fontId="7" fillId="0" borderId="0" xfId="0" applyFont="1" applyAlignment="1">
      <alignment horizontal="center" vertical="center"/>
    </xf>
    <xf numFmtId="0" fontId="11" fillId="0" borderId="0" xfId="0" applyFont="1"/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165" fontId="5" fillId="4" borderId="4" xfId="0" applyNumberFormat="1" applyFont="1" applyFill="1" applyBorder="1" applyAlignment="1">
      <alignment vertical="center"/>
    </xf>
    <xf numFmtId="165" fontId="5" fillId="4" borderId="3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166" fontId="5" fillId="2" borderId="3" xfId="0" applyNumberFormat="1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5" fontId="5" fillId="4" borderId="8" xfId="0" applyNumberFormat="1" applyFont="1" applyFill="1" applyBorder="1" applyAlignment="1">
      <alignment horizontal="center" vertical="center"/>
    </xf>
    <xf numFmtId="165" fontId="5" fillId="4" borderId="9" xfId="0" applyNumberFormat="1" applyFont="1" applyFill="1" applyBorder="1" applyAlignment="1">
      <alignment horizontal="center" vertical="center"/>
    </xf>
    <xf numFmtId="165" fontId="5" fillId="4" borderId="3" xfId="0" applyNumberFormat="1" applyFont="1" applyFill="1" applyBorder="1" applyAlignment="1">
      <alignment horizontal="center" vertical="center"/>
    </xf>
    <xf numFmtId="165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165" fontId="12" fillId="4" borderId="13" xfId="0" applyNumberFormat="1" applyFont="1" applyFill="1" applyBorder="1" applyAlignment="1">
      <alignment horizontal="center" vertical="center"/>
    </xf>
    <xf numFmtId="165" fontId="12" fillId="4" borderId="14" xfId="0" applyNumberFormat="1" applyFont="1" applyFill="1" applyBorder="1" applyAlignment="1">
      <alignment horizontal="center" vertical="center"/>
    </xf>
    <xf numFmtId="165" fontId="12" fillId="4" borderId="15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822325</xdr:colOff>
      <xdr:row>2</xdr:row>
      <xdr:rowOff>158750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46325" cy="55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23"/>
  <sheetViews>
    <sheetView tabSelected="1" zoomScale="90" zoomScaleNormal="90" zoomScaleSheetLayoutView="100" workbookViewId="0">
      <selection activeCell="A16" sqref="A16:D16"/>
    </sheetView>
  </sheetViews>
  <sheetFormatPr defaultColWidth="11.42578125" defaultRowHeight="15"/>
  <cols>
    <col min="1" max="1" width="6.42578125" customWidth="1"/>
    <col min="2" max="2" width="16.28515625" customWidth="1"/>
    <col min="3" max="3" width="12.7109375" customWidth="1"/>
    <col min="4" max="4" width="37.140625" customWidth="1"/>
    <col min="5" max="5" width="48.7109375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16.5703125" hidden="1" customWidth="1"/>
    <col min="12" max="12" width="21" customWidth="1"/>
    <col min="13" max="13" width="19.140625" hidden="1" customWidth="1"/>
    <col min="14" max="14" width="23.85546875" customWidth="1"/>
  </cols>
  <sheetData>
    <row r="2" spans="1:14" ht="18.95" customHeight="1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8.9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19.5" thickBot="1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21.75" customHeight="1">
      <c r="A5" s="23" t="s">
        <v>1</v>
      </c>
      <c r="B5" s="24"/>
      <c r="C5" s="66" t="s">
        <v>2</v>
      </c>
      <c r="D5" s="66"/>
      <c r="E5" s="66"/>
      <c r="F5" s="66"/>
      <c r="G5" s="66"/>
      <c r="H5" s="66"/>
      <c r="I5" s="24" t="s">
        <v>3</v>
      </c>
      <c r="J5" s="24"/>
      <c r="K5" s="13"/>
      <c r="L5" s="68" t="s">
        <v>4</v>
      </c>
      <c r="M5" s="68"/>
      <c r="N5" s="69"/>
    </row>
    <row r="6" spans="1:14" ht="21.75" customHeight="1">
      <c r="A6" s="53" t="s">
        <v>5</v>
      </c>
      <c r="B6" s="51"/>
      <c r="C6" s="21"/>
      <c r="D6" s="21"/>
      <c r="E6" s="21"/>
      <c r="F6" s="21"/>
      <c r="G6" s="21"/>
      <c r="H6" s="21"/>
      <c r="I6" s="51" t="s">
        <v>6</v>
      </c>
      <c r="J6" s="51"/>
      <c r="K6" s="12"/>
      <c r="L6" s="61"/>
      <c r="M6" s="61"/>
      <c r="N6" s="62"/>
    </row>
    <row r="7" spans="1:14" ht="21.75" customHeight="1" thickBot="1">
      <c r="A7" s="55" t="s">
        <v>7</v>
      </c>
      <c r="B7" s="52"/>
      <c r="C7" s="22"/>
      <c r="D7" s="22"/>
      <c r="E7" s="22"/>
      <c r="F7" s="22"/>
      <c r="G7" s="22"/>
      <c r="H7" s="22"/>
      <c r="I7" s="52" t="s">
        <v>8</v>
      </c>
      <c r="J7" s="52"/>
      <c r="K7" s="14"/>
      <c r="L7" s="63"/>
      <c r="M7" s="63"/>
      <c r="N7" s="64"/>
    </row>
    <row r="8" spans="1:14" ht="6" customHeight="1" thickBot="1">
      <c r="A8" s="10"/>
      <c r="B8" s="10"/>
      <c r="C8" s="10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</row>
    <row r="9" spans="1:14" ht="30.75" thickBot="1">
      <c r="A9" s="17" t="s">
        <v>9</v>
      </c>
      <c r="B9" s="54" t="s">
        <v>10</v>
      </c>
      <c r="C9" s="54"/>
      <c r="D9" s="54"/>
      <c r="E9" s="18" t="s">
        <v>11</v>
      </c>
      <c r="F9" s="18" t="s">
        <v>12</v>
      </c>
      <c r="G9" s="18" t="s">
        <v>13</v>
      </c>
      <c r="H9" s="18" t="s">
        <v>14</v>
      </c>
      <c r="I9" s="18" t="s">
        <v>15</v>
      </c>
      <c r="J9" s="18" t="s">
        <v>16</v>
      </c>
      <c r="K9" s="18"/>
      <c r="L9" s="18" t="s">
        <v>17</v>
      </c>
      <c r="M9" s="18"/>
      <c r="N9" s="19" t="s">
        <v>18</v>
      </c>
    </row>
    <row r="10" spans="1:14" ht="6" customHeight="1" thickBot="1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 ht="191.25" customHeight="1">
      <c r="A11" s="65">
        <v>1</v>
      </c>
      <c r="B11" s="32" t="s">
        <v>19</v>
      </c>
      <c r="C11" s="32"/>
      <c r="D11" s="32"/>
      <c r="E11" s="3"/>
      <c r="F11" s="4" t="s">
        <v>20</v>
      </c>
      <c r="G11" s="5">
        <v>1</v>
      </c>
      <c r="H11" s="16"/>
      <c r="I11" s="67">
        <v>0.18</v>
      </c>
      <c r="J11" s="7">
        <f>H11*I11</f>
        <v>0</v>
      </c>
      <c r="K11" s="7">
        <f t="shared" ref="K11" si="0">G11*J11</f>
        <v>0</v>
      </c>
      <c r="L11" s="7">
        <f t="shared" ref="L11" si="1">H11+J11</f>
        <v>0</v>
      </c>
      <c r="M11" s="7">
        <f>G11*H11</f>
        <v>0</v>
      </c>
      <c r="N11" s="6">
        <f>G11*L11</f>
        <v>0</v>
      </c>
    </row>
    <row r="12" spans="1:14" ht="6" customHeight="1" thickBot="1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</row>
    <row r="13" spans="1:14" ht="27.75" customHeight="1">
      <c r="A13" s="44" t="s">
        <v>21</v>
      </c>
      <c r="B13" s="45"/>
      <c r="C13" s="45"/>
      <c r="D13" s="45"/>
      <c r="E13" s="45"/>
      <c r="F13" s="45"/>
      <c r="G13" s="45"/>
      <c r="H13" s="45"/>
      <c r="I13" s="45"/>
      <c r="J13" s="45"/>
      <c r="K13" s="8"/>
      <c r="L13" s="42">
        <f>SUM(M11:M11)</f>
        <v>0</v>
      </c>
      <c r="M13" s="42"/>
      <c r="N13" s="43"/>
    </row>
    <row r="14" spans="1:14" ht="27.75" customHeight="1" thickBot="1">
      <c r="A14" s="46" t="s">
        <v>22</v>
      </c>
      <c r="B14" s="47"/>
      <c r="C14" s="47"/>
      <c r="D14" s="47"/>
      <c r="E14" s="47"/>
      <c r="F14" s="47"/>
      <c r="G14" s="47"/>
      <c r="H14" s="47"/>
      <c r="I14" s="47"/>
      <c r="J14" s="47"/>
      <c r="K14" s="9"/>
      <c r="L14" s="40">
        <f>SUM(K11:K11)</f>
        <v>0</v>
      </c>
      <c r="M14" s="40"/>
      <c r="N14" s="41"/>
    </row>
    <row r="15" spans="1:14" ht="6" customHeight="1" thickBot="1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</row>
    <row r="16" spans="1:14" s="2" customFormat="1" ht="69" customHeight="1">
      <c r="A16" s="70" t="s">
        <v>23</v>
      </c>
      <c r="B16" s="71"/>
      <c r="C16" s="71"/>
      <c r="D16" s="71"/>
      <c r="E16" s="33"/>
      <c r="F16" s="33"/>
      <c r="G16" s="33"/>
      <c r="H16" s="33"/>
      <c r="I16" s="59" t="s">
        <v>24</v>
      </c>
      <c r="J16" s="60"/>
      <c r="K16" s="15"/>
      <c r="L16" s="56">
        <f>L13+L14</f>
        <v>0</v>
      </c>
      <c r="M16" s="57"/>
      <c r="N16" s="58"/>
    </row>
    <row r="17" spans="1:14" ht="6" customHeight="1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</row>
    <row r="18" spans="1:14" ht="6" customHeight="1" thickBot="1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</row>
    <row r="19" spans="1:14" ht="15" customHeight="1">
      <c r="A19" s="34" t="s">
        <v>25</v>
      </c>
      <c r="B19" s="35"/>
      <c r="C19" s="35"/>
      <c r="D19" s="35"/>
      <c r="E19" s="35"/>
      <c r="F19" s="35"/>
      <c r="G19" s="35"/>
      <c r="H19" s="35"/>
      <c r="I19" s="25" t="s">
        <v>26</v>
      </c>
      <c r="J19" s="25"/>
      <c r="K19" s="25"/>
      <c r="L19" s="25"/>
      <c r="M19" s="25"/>
      <c r="N19" s="26"/>
    </row>
    <row r="20" spans="1:14" ht="15" customHeight="1">
      <c r="A20" s="36"/>
      <c r="B20" s="37"/>
      <c r="C20" s="37"/>
      <c r="D20" s="37"/>
      <c r="E20" s="37"/>
      <c r="F20" s="37"/>
      <c r="G20" s="37"/>
      <c r="H20" s="37"/>
      <c r="I20" s="27"/>
      <c r="J20" s="27"/>
      <c r="K20" s="27"/>
      <c r="L20" s="27"/>
      <c r="M20" s="27"/>
      <c r="N20" s="28"/>
    </row>
    <row r="21" spans="1:14" ht="15" customHeight="1">
      <c r="A21" s="36"/>
      <c r="B21" s="37"/>
      <c r="C21" s="37"/>
      <c r="D21" s="37"/>
      <c r="E21" s="37"/>
      <c r="F21" s="37"/>
      <c r="G21" s="37"/>
      <c r="H21" s="37"/>
      <c r="I21" s="27"/>
      <c r="J21" s="27"/>
      <c r="K21" s="27"/>
      <c r="L21" s="27"/>
      <c r="M21" s="27"/>
      <c r="N21" s="28"/>
    </row>
    <row r="22" spans="1:14" ht="15" customHeight="1">
      <c r="A22" s="36"/>
      <c r="B22" s="37"/>
      <c r="C22" s="37"/>
      <c r="D22" s="37"/>
      <c r="E22" s="37"/>
      <c r="F22" s="37"/>
      <c r="G22" s="37"/>
      <c r="H22" s="37"/>
      <c r="I22" s="27"/>
      <c r="J22" s="27"/>
      <c r="K22" s="27"/>
      <c r="L22" s="27"/>
      <c r="M22" s="27"/>
      <c r="N22" s="28"/>
    </row>
    <row r="23" spans="1:14" ht="15" customHeight="1" thickBot="1">
      <c r="A23" s="38"/>
      <c r="B23" s="39"/>
      <c r="C23" s="39"/>
      <c r="D23" s="39"/>
      <c r="E23" s="39"/>
      <c r="F23" s="39"/>
      <c r="G23" s="39"/>
      <c r="H23" s="39"/>
      <c r="I23" s="29"/>
      <c r="J23" s="29"/>
      <c r="K23" s="29"/>
      <c r="L23" s="29"/>
      <c r="M23" s="29"/>
      <c r="N23" s="30"/>
    </row>
  </sheetData>
  <mergeCells count="30">
    <mergeCell ref="B9:D9"/>
    <mergeCell ref="A7:B7"/>
    <mergeCell ref="L16:N16"/>
    <mergeCell ref="I16:J16"/>
    <mergeCell ref="L5:N5"/>
    <mergeCell ref="L6:N6"/>
    <mergeCell ref="L7:N7"/>
    <mergeCell ref="I19:N23"/>
    <mergeCell ref="A10:N10"/>
    <mergeCell ref="B11:D11"/>
    <mergeCell ref="E16:H16"/>
    <mergeCell ref="A16:D16"/>
    <mergeCell ref="A19:H23"/>
    <mergeCell ref="L14:N14"/>
    <mergeCell ref="L13:N13"/>
    <mergeCell ref="A13:J13"/>
    <mergeCell ref="A14:J14"/>
    <mergeCell ref="A12:N12"/>
    <mergeCell ref="A15:N15"/>
    <mergeCell ref="A17:N17"/>
    <mergeCell ref="A18:N18"/>
    <mergeCell ref="A2:N3"/>
    <mergeCell ref="C5:H5"/>
    <mergeCell ref="C6:H6"/>
    <mergeCell ref="C7:H7"/>
    <mergeCell ref="A5:B5"/>
    <mergeCell ref="I5:J5"/>
    <mergeCell ref="I6:J6"/>
    <mergeCell ref="I7:J7"/>
    <mergeCell ref="A6:B6"/>
  </mergeCells>
  <dataValidations count="1">
    <dataValidation type="decimal" allowBlank="1" showInputMessage="1" showErrorMessage="1" errorTitle="ALERTA" error="EN ESTA CELDA SOLO ES PERMITIDO DÍGITOS NUMÉRICOS" sqref="H11:I11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1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322007-8676-43D7-8992-51697AA5B3B0}"/>
</file>

<file path=customXml/itemProps2.xml><?xml version="1.0" encoding="utf-8"?>
<ds:datastoreItem xmlns:ds="http://schemas.openxmlformats.org/officeDocument/2006/customXml" ds:itemID="{6BB47DE0-D134-4A84-9F1B-D00692A940CF}"/>
</file>

<file path=customXml/itemProps3.xml><?xml version="1.0" encoding="utf-8"?>
<ds:datastoreItem xmlns:ds="http://schemas.openxmlformats.org/officeDocument/2006/customXml" ds:itemID="{2C780DF9-AA66-4602-83E9-1949E52B93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Lourdes M. Tejeda Peña</cp:lastModifiedBy>
  <cp:revision/>
  <dcterms:created xsi:type="dcterms:W3CDTF">2014-12-15T12:59:31Z</dcterms:created>
  <dcterms:modified xsi:type="dcterms:W3CDTF">2022-03-02T14:18:37Z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