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/>
  <mc:AlternateContent xmlns:mc="http://schemas.openxmlformats.org/markup-compatibility/2006">
    <mc:Choice Requires="x15">
      <x15ac:absPath xmlns:x15ac="http://schemas.microsoft.com/office/spreadsheetml/2010/11/ac" url="C:\Users\aloalcantara\Desktop\COMPRAS\ENERO\CSM-2022-016 ADQ. COMPACMEL Y HERRAJES PARA BAÑOS SCJ-CPJ\"/>
    </mc:Choice>
  </mc:AlternateContent>
  <xr:revisionPtr revIDLastSave="0" documentId="8_{5A121A05-0AD8-4710-BB70-9B0DA4D009D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" i="5" l="1"/>
  <c r="L23" i="5"/>
  <c r="L19" i="5"/>
  <c r="L14" i="5"/>
  <c r="L16" i="5"/>
  <c r="J21" i="5"/>
  <c r="J24" i="5"/>
  <c r="L25" i="5"/>
  <c r="K24" i="5"/>
  <c r="L20" i="5"/>
  <c r="L21" i="5"/>
  <c r="L22" i="5"/>
  <c r="K20" i="5"/>
  <c r="K21" i="5"/>
  <c r="K22" i="5"/>
  <c r="K23" i="5"/>
  <c r="J20" i="5"/>
  <c r="J22" i="5"/>
  <c r="J23" i="5"/>
  <c r="J13" i="5"/>
  <c r="K13" i="5" s="1"/>
  <c r="L13" i="5" s="1"/>
  <c r="K14" i="5"/>
  <c r="J15" i="5"/>
  <c r="K15" i="5" s="1"/>
  <c r="L15" i="5" s="1"/>
  <c r="J16" i="5"/>
  <c r="K16" i="5" s="1"/>
  <c r="J17" i="5"/>
  <c r="K17" i="5" s="1"/>
  <c r="L17" i="5" s="1"/>
  <c r="J18" i="5"/>
  <c r="K18" i="5" s="1"/>
  <c r="L18" i="5" s="1"/>
  <c r="J19" i="5"/>
  <c r="K19" i="5" s="1"/>
  <c r="J12" i="5"/>
  <c r="K12" i="5" s="1"/>
  <c r="L12" i="5" s="1"/>
</calcChain>
</file>

<file path=xl/sharedStrings.xml><?xml version="1.0" encoding="utf-8"?>
<sst xmlns="http://schemas.openxmlformats.org/spreadsheetml/2006/main" count="48" uniqueCount="37">
  <si>
    <t>OFERTA ECONOMICA</t>
  </si>
  <si>
    <t>Título del Proceso:</t>
  </si>
  <si>
    <t>No. Expediente: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</si>
  <si>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</si>
  <si>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</si>
  <si>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</si>
  <si>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</si>
  <si>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</si>
  <si>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</si>
  <si>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</si>
  <si>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</si>
  <si>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</si>
  <si>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</si>
  <si>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</t>
  </si>
  <si>
    <t>Precio Unitario Final</t>
  </si>
  <si>
    <t>Precio Total</t>
  </si>
  <si>
    <t>Unidad</t>
  </si>
  <si>
    <t>VALOR DE LA OFERTA EN LETRAS 
(DEBE CONTENER LOS IMPUESTOS INCLUIDOS)</t>
  </si>
  <si>
    <t>VALOR DE LA OFERTA EN 
NÚMEROS EN RD$</t>
  </si>
  <si>
    <t>Firma y Sello</t>
  </si>
  <si>
    <t>SNCC.F.033-OFERTA ECONOMICA</t>
  </si>
  <si>
    <t>Corte 3mm a 20mm</t>
  </si>
  <si>
    <t>Macanizado pieza.</t>
  </si>
  <si>
    <t>Plancha</t>
  </si>
  <si>
    <t>Compacmel plus 2850 x 2100 x 12 Blanco SR-209
 *Resistente a la humedad, a la flexión, alto nivel de densidad</t>
  </si>
  <si>
    <t>Pata regulable 100/180 inx-316. 
*Material acero inoxidable.</t>
  </si>
  <si>
    <t>Bisagra 90x52x2 C/muelle Inx. 
* Material acero inoxidable.</t>
  </si>
  <si>
    <t>Pinza unión tubo D25 panel Inx. 
* Material acero inoxidable.</t>
  </si>
  <si>
    <t>Juego de pomos D-25 Inx. 
* Material acero inoxidable</t>
  </si>
  <si>
    <t>Cierre cadena plana con indicador.
* Material acero inoxidable.</t>
  </si>
  <si>
    <t>Soporte tubo D-25 Inx. 
* Material acero inoxidable.</t>
  </si>
  <si>
    <t>Tubo 25mm acero Inx de 3 metros. 
* Material acero inoxidable.</t>
  </si>
  <si>
    <t>Escuadra unión lateral 43x43.
 * Material acero inoxidable.</t>
  </si>
  <si>
    <t>Nudo Conexión 3x180 Inx. 
* Material acero inoxidable.</t>
  </si>
  <si>
    <t>Pinza unión lateral 50x50.
* Material acero inoxidable.</t>
  </si>
  <si>
    <t>ADQUSICIÓN DE PANELES DE COMPACMEL Y HERRAJES CON SERVICIO DE CORTE PARA LAS DIVISIONES DE LOS BAÑOS DEL SÓTANO, PRIMER Y SEGUNDO NIVEL DEL EDIFICIO SUPREMA CORTE DE JUSTICIA, CONSEJO DEL PODER JUDICIAL</t>
  </si>
  <si>
    <t>CSM-2022-016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</si>
</sst>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9"/>
      <color theme="1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ont="1" applyProtection="1"/>
    <xf numFmtId="0" fontId="0" fillId="0" borderId="0" xfId="0" applyFont="1"/>
    <xf numFmtId="164" fontId="5" fillId="2" borderId="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11" fillId="0" borderId="0" xfId="0" applyFont="1"/>
    <xf numFmtId="0" fontId="6" fillId="5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wrapText="1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13" fillId="0" borderId="0" xfId="0" applyFont="1"/>
    <xf numFmtId="0" fontId="4" fillId="5" borderId="1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 applyProtection="1">
      <alignment vertical="center"/>
      <protection locked="0"/>
    </xf>
    <xf numFmtId="0" fontId="1" fillId="4" borderId="3" xfId="0" applyFont="1" applyFill="1" applyBorder="1" applyAlignment="1" applyProtection="1">
      <alignment horizontal="left" vertical="top"/>
      <protection locked="0"/>
    </xf>
    <xf numFmtId="0" fontId="1" fillId="4" borderId="4" xfId="0" applyFont="1" applyFill="1" applyBorder="1" applyAlignment="1" applyProtection="1">
      <alignment horizontal="left" vertical="top"/>
      <protection locked="0"/>
    </xf>
    <xf numFmtId="0" fontId="1" fillId="4" borderId="1" xfId="0" applyFont="1" applyFill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164" fontId="5" fillId="5" borderId="1" xfId="0" applyNumberFormat="1" applyFont="1" applyFill="1" applyBorder="1" applyAlignment="1" applyProtection="1">
      <alignment vertical="center"/>
      <protection locked="0"/>
    </xf>
    <xf numFmtId="0" fontId="9" fillId="5" borderId="1" xfId="0" applyFont="1" applyFill="1" applyBorder="1" applyAlignment="1" applyProtection="1">
      <alignment horizontal="center" vertical="center" wrapText="1"/>
      <protection locked="0"/>
    </xf>
    <xf numFmtId="164" fontId="12" fillId="5" borderId="1" xfId="0" applyNumberFormat="1" applyFont="1" applyFill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0" fontId="8" fillId="0" borderId="6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8" fillId="0" borderId="9" xfId="0" applyFont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8" fillId="0" borderId="11" xfId="0" applyFont="1" applyBorder="1" applyAlignment="1" applyProtection="1">
      <alignment horizontal="center" wrapText="1"/>
      <protection locked="0"/>
    </xf>
    <xf numFmtId="0" fontId="8" fillId="0" borderId="12" xfId="0" applyFont="1" applyBorder="1" applyAlignment="1" applyProtection="1">
      <alignment horizontal="center" wrapText="1"/>
      <protection locked="0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758825</xdr:colOff>
      <xdr:row>3</xdr:row>
      <xdr:rowOff>25400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603500" cy="66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1"/>
  <sheetViews>
    <sheetView tabSelected="1" zoomScale="55" zoomScaleNormal="55" zoomScaleSheetLayoutView="100" workbookViewId="0">
      <selection activeCell="G12" activeCellId="1" sqref="A12:E24 G12:H24"/>
    </sheetView>
  </sheetViews>
  <sheetFormatPr baseColWidth="10" defaultColWidth="11.453125" defaultRowHeight="14.5" x14ac:dyDescent="0.35"/>
  <cols>
    <col min="1" max="1" width="6.453125" style="2" customWidth="1"/>
    <col min="2" max="2" width="17.36328125" style="2" customWidth="1"/>
    <col min="3" max="3" width="11.453125" style="2" bestFit="1" customWidth="1"/>
    <col min="4" max="4" width="18.36328125" style="2" customWidth="1"/>
    <col min="5" max="5" width="5.36328125" style="2" customWidth="1"/>
    <col min="6" max="6" width="53.36328125" style="2" customWidth="1"/>
    <col min="7" max="8" width="14" style="2" customWidth="1"/>
    <col min="9" max="9" width="18.6328125" style="2" customWidth="1"/>
    <col min="10" max="10" width="15.6328125" style="2" customWidth="1"/>
    <col min="11" max="11" width="19.08984375" style="2" customWidth="1"/>
    <col min="12" max="12" width="21.453125" style="2" customWidth="1"/>
    <col min="13" max="16384" width="11.453125" style="2"/>
  </cols>
  <sheetData>
    <row r="1" spans="1:12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899999999999999" customHeight="1" x14ac:dyDescent="0.3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8.899999999999999" customHeight="1" x14ac:dyDescent="0.3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8.5" x14ac:dyDescent="0.35">
      <c r="A4" s="4"/>
      <c r="B4" s="11" t="s">
        <v>20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8.5" x14ac:dyDescent="0.35">
      <c r="A5" s="4"/>
      <c r="B5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6.5" customHeight="1" x14ac:dyDescent="0.35">
      <c r="A6" s="21" t="s">
        <v>1</v>
      </c>
      <c r="B6" s="22"/>
      <c r="C6" s="19" t="s">
        <v>35</v>
      </c>
      <c r="D6" s="19"/>
      <c r="E6" s="19"/>
      <c r="F6" s="19"/>
      <c r="G6" s="19"/>
      <c r="H6" s="19"/>
      <c r="I6" s="19"/>
      <c r="J6" s="23" t="s">
        <v>2</v>
      </c>
      <c r="K6" s="20" t="s">
        <v>36</v>
      </c>
      <c r="L6" s="10"/>
    </row>
    <row r="7" spans="1:12" x14ac:dyDescent="0.35">
      <c r="A7" s="21" t="s">
        <v>3</v>
      </c>
      <c r="B7" s="22"/>
      <c r="C7" s="15"/>
      <c r="D7" s="15"/>
      <c r="E7" s="15"/>
      <c r="F7" s="15"/>
      <c r="G7" s="15"/>
      <c r="H7" s="15"/>
      <c r="I7" s="15"/>
      <c r="J7" s="23" t="s">
        <v>4</v>
      </c>
      <c r="K7" s="9"/>
      <c r="L7" s="10"/>
    </row>
    <row r="8" spans="1:12" x14ac:dyDescent="0.35">
      <c r="A8" s="21" t="s">
        <v>5</v>
      </c>
      <c r="B8" s="22"/>
      <c r="C8" s="16"/>
      <c r="D8" s="16"/>
      <c r="E8" s="16"/>
      <c r="F8" s="16"/>
      <c r="G8" s="16"/>
      <c r="H8" s="16"/>
      <c r="I8" s="16"/>
      <c r="J8" s="23" t="s">
        <v>6</v>
      </c>
      <c r="K8" s="9"/>
      <c r="L8" s="10"/>
    </row>
    <row r="9" spans="1:12" x14ac:dyDescent="0.35">
      <c r="A9" s="24"/>
      <c r="B9" s="24"/>
      <c r="C9" s="24"/>
      <c r="D9" s="24"/>
      <c r="E9" s="24"/>
      <c r="F9" s="24"/>
      <c r="G9" s="25"/>
      <c r="H9" s="25"/>
      <c r="I9" s="25"/>
      <c r="J9" s="25"/>
      <c r="K9" s="25"/>
      <c r="L9" s="25"/>
    </row>
    <row r="10" spans="1:12" ht="29" x14ac:dyDescent="0.35">
      <c r="A10" s="26" t="s">
        <v>7</v>
      </c>
      <c r="B10" s="27" t="s">
        <v>8</v>
      </c>
      <c r="C10" s="27"/>
      <c r="D10" s="27"/>
      <c r="E10" s="27"/>
      <c r="F10" s="26" t="s">
        <v>9</v>
      </c>
      <c r="G10" s="26" t="s">
        <v>10</v>
      </c>
      <c r="H10" s="26" t="s">
        <v>11</v>
      </c>
      <c r="I10" s="26" t="s">
        <v>12</v>
      </c>
      <c r="J10" s="26" t="s">
        <v>13</v>
      </c>
      <c r="K10" s="26" t="s">
        <v>14</v>
      </c>
      <c r="L10" s="26" t="s">
        <v>15</v>
      </c>
    </row>
    <row r="11" spans="1:12" ht="5.25" customHeight="1" x14ac:dyDescent="0.3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37.5" customHeight="1" x14ac:dyDescent="0.35">
      <c r="A12" s="12">
        <v>1</v>
      </c>
      <c r="B12" s="13" t="s">
        <v>24</v>
      </c>
      <c r="C12" s="13"/>
      <c r="D12" s="13"/>
      <c r="E12" s="13"/>
      <c r="F12" s="8"/>
      <c r="G12" s="5" t="s">
        <v>23</v>
      </c>
      <c r="H12" s="7">
        <v>21</v>
      </c>
      <c r="I12" s="3"/>
      <c r="J12" s="29">
        <f>I12*0.18</f>
        <v>0</v>
      </c>
      <c r="K12" s="29">
        <f>I12+J12</f>
        <v>0</v>
      </c>
      <c r="L12" s="29">
        <f>H12*K12</f>
        <v>0</v>
      </c>
    </row>
    <row r="13" spans="1:12" ht="24" customHeight="1" x14ac:dyDescent="0.35">
      <c r="A13" s="12">
        <v>2</v>
      </c>
      <c r="B13" s="13" t="s">
        <v>21</v>
      </c>
      <c r="C13" s="13"/>
      <c r="D13" s="13"/>
      <c r="E13" s="13"/>
      <c r="F13" s="8"/>
      <c r="G13" s="5" t="s">
        <v>16</v>
      </c>
      <c r="H13" s="7">
        <v>225</v>
      </c>
      <c r="I13" s="3"/>
      <c r="J13" s="29">
        <f t="shared" ref="J13:J24" si="0">I13*0.18</f>
        <v>0</v>
      </c>
      <c r="K13" s="29">
        <f t="shared" ref="K13:K23" si="1">I13+J13</f>
        <v>0</v>
      </c>
      <c r="L13" s="29">
        <f t="shared" ref="L13:L24" si="2">H13*K13</f>
        <v>0</v>
      </c>
    </row>
    <row r="14" spans="1:12" ht="25" customHeight="1" x14ac:dyDescent="0.35">
      <c r="A14" s="12">
        <v>3</v>
      </c>
      <c r="B14" s="13" t="s">
        <v>22</v>
      </c>
      <c r="C14" s="13"/>
      <c r="D14" s="13"/>
      <c r="E14" s="13"/>
      <c r="F14" s="8"/>
      <c r="G14" s="5" t="s">
        <v>16</v>
      </c>
      <c r="H14" s="7">
        <v>30</v>
      </c>
      <c r="I14" s="3"/>
      <c r="J14" s="29">
        <v>0</v>
      </c>
      <c r="K14" s="29">
        <f t="shared" si="1"/>
        <v>0</v>
      </c>
      <c r="L14" s="29">
        <f>H14*K14</f>
        <v>0</v>
      </c>
    </row>
    <row r="15" spans="1:12" ht="35.5" customHeight="1" x14ac:dyDescent="0.35">
      <c r="A15" s="12">
        <v>4</v>
      </c>
      <c r="B15" s="13" t="s">
        <v>25</v>
      </c>
      <c r="C15" s="13"/>
      <c r="D15" s="13"/>
      <c r="E15" s="13"/>
      <c r="F15" s="8"/>
      <c r="G15" s="5" t="s">
        <v>16</v>
      </c>
      <c r="H15" s="7">
        <v>84</v>
      </c>
      <c r="I15" s="3"/>
      <c r="J15" s="29">
        <f t="shared" si="0"/>
        <v>0</v>
      </c>
      <c r="K15" s="29">
        <f t="shared" si="1"/>
        <v>0</v>
      </c>
      <c r="L15" s="29">
        <f t="shared" si="2"/>
        <v>0</v>
      </c>
    </row>
    <row r="16" spans="1:12" ht="34" customHeight="1" x14ac:dyDescent="0.35">
      <c r="A16" s="12">
        <v>5</v>
      </c>
      <c r="B16" s="13" t="s">
        <v>26</v>
      </c>
      <c r="C16" s="13"/>
      <c r="D16" s="13"/>
      <c r="E16" s="13"/>
      <c r="F16" s="8"/>
      <c r="G16" s="5" t="s">
        <v>16</v>
      </c>
      <c r="H16" s="7">
        <v>70</v>
      </c>
      <c r="I16" s="3"/>
      <c r="J16" s="29">
        <f t="shared" si="0"/>
        <v>0</v>
      </c>
      <c r="K16" s="29">
        <f t="shared" si="1"/>
        <v>0</v>
      </c>
      <c r="L16" s="29">
        <f>H16*K16</f>
        <v>0</v>
      </c>
    </row>
    <row r="17" spans="1:12" ht="37" customHeight="1" x14ac:dyDescent="0.35">
      <c r="A17" s="12">
        <v>6</v>
      </c>
      <c r="B17" s="13" t="s">
        <v>27</v>
      </c>
      <c r="C17" s="13"/>
      <c r="D17" s="13"/>
      <c r="E17" s="13"/>
      <c r="F17" s="8"/>
      <c r="G17" s="5" t="s">
        <v>16</v>
      </c>
      <c r="H17" s="7">
        <v>84</v>
      </c>
      <c r="I17" s="3"/>
      <c r="J17" s="29">
        <f t="shared" si="0"/>
        <v>0</v>
      </c>
      <c r="K17" s="29">
        <f t="shared" si="1"/>
        <v>0</v>
      </c>
      <c r="L17" s="29">
        <f t="shared" si="2"/>
        <v>0</v>
      </c>
    </row>
    <row r="18" spans="1:12" ht="37.5" customHeight="1" x14ac:dyDescent="0.35">
      <c r="A18" s="12">
        <v>7</v>
      </c>
      <c r="B18" s="13" t="s">
        <v>28</v>
      </c>
      <c r="C18" s="13"/>
      <c r="D18" s="13"/>
      <c r="E18" s="13"/>
      <c r="F18" s="8"/>
      <c r="G18" s="5" t="s">
        <v>16</v>
      </c>
      <c r="H18" s="7">
        <v>30</v>
      </c>
      <c r="I18" s="3"/>
      <c r="J18" s="29">
        <f t="shared" si="0"/>
        <v>0</v>
      </c>
      <c r="K18" s="29">
        <f t="shared" si="1"/>
        <v>0</v>
      </c>
      <c r="L18" s="29">
        <f t="shared" si="2"/>
        <v>0</v>
      </c>
    </row>
    <row r="19" spans="1:12" ht="36.5" customHeight="1" x14ac:dyDescent="0.35">
      <c r="A19" s="12">
        <v>8</v>
      </c>
      <c r="B19" s="13" t="s">
        <v>29</v>
      </c>
      <c r="C19" s="13"/>
      <c r="D19" s="13"/>
      <c r="E19" s="13"/>
      <c r="F19" s="8"/>
      <c r="G19" s="5" t="s">
        <v>16</v>
      </c>
      <c r="H19" s="7">
        <v>24</v>
      </c>
      <c r="I19" s="3"/>
      <c r="J19" s="29">
        <f t="shared" si="0"/>
        <v>0</v>
      </c>
      <c r="K19" s="29">
        <f t="shared" si="1"/>
        <v>0</v>
      </c>
      <c r="L19" s="29">
        <f>H19*K19</f>
        <v>0</v>
      </c>
    </row>
    <row r="20" spans="1:12" ht="35.5" customHeight="1" x14ac:dyDescent="0.35">
      <c r="A20" s="12">
        <v>9</v>
      </c>
      <c r="B20" s="13" t="s">
        <v>30</v>
      </c>
      <c r="C20" s="13"/>
      <c r="D20" s="13"/>
      <c r="E20" s="13"/>
      <c r="F20" s="8"/>
      <c r="G20" s="5" t="s">
        <v>16</v>
      </c>
      <c r="H20" s="7">
        <v>30</v>
      </c>
      <c r="I20" s="3"/>
      <c r="J20" s="29">
        <f t="shared" si="0"/>
        <v>0</v>
      </c>
      <c r="K20" s="29">
        <f t="shared" si="1"/>
        <v>0</v>
      </c>
      <c r="L20" s="29">
        <f t="shared" si="2"/>
        <v>0</v>
      </c>
    </row>
    <row r="21" spans="1:12" ht="36.5" customHeight="1" x14ac:dyDescent="0.35">
      <c r="A21" s="12">
        <v>10</v>
      </c>
      <c r="B21" s="13" t="s">
        <v>31</v>
      </c>
      <c r="C21" s="13"/>
      <c r="D21" s="13"/>
      <c r="E21" s="13"/>
      <c r="F21" s="8"/>
      <c r="G21" s="5" t="s">
        <v>16</v>
      </c>
      <c r="H21" s="7">
        <v>20</v>
      </c>
      <c r="I21" s="3"/>
      <c r="J21" s="29">
        <f>I21*0.18</f>
        <v>0</v>
      </c>
      <c r="K21" s="29">
        <f t="shared" si="1"/>
        <v>0</v>
      </c>
      <c r="L21" s="29">
        <f t="shared" si="2"/>
        <v>0</v>
      </c>
    </row>
    <row r="22" spans="1:12" ht="41" customHeight="1" x14ac:dyDescent="0.35">
      <c r="A22" s="12">
        <v>11</v>
      </c>
      <c r="B22" s="13" t="s">
        <v>32</v>
      </c>
      <c r="C22" s="13"/>
      <c r="D22" s="13"/>
      <c r="E22" s="13"/>
      <c r="F22" s="8"/>
      <c r="G22" s="5" t="s">
        <v>16</v>
      </c>
      <c r="H22" s="7">
        <v>74</v>
      </c>
      <c r="I22" s="3"/>
      <c r="J22" s="29">
        <f t="shared" si="0"/>
        <v>0</v>
      </c>
      <c r="K22" s="29">
        <f t="shared" si="1"/>
        <v>0</v>
      </c>
      <c r="L22" s="29">
        <f t="shared" si="2"/>
        <v>0</v>
      </c>
    </row>
    <row r="23" spans="1:12" ht="34" customHeight="1" x14ac:dyDescent="0.35">
      <c r="A23" s="12">
        <v>12</v>
      </c>
      <c r="B23" s="13" t="s">
        <v>33</v>
      </c>
      <c r="C23" s="13"/>
      <c r="D23" s="13"/>
      <c r="E23" s="13"/>
      <c r="F23" s="8"/>
      <c r="G23" s="5" t="s">
        <v>16</v>
      </c>
      <c r="H23" s="7">
        <v>20</v>
      </c>
      <c r="I23" s="3"/>
      <c r="J23" s="29">
        <f t="shared" si="0"/>
        <v>0</v>
      </c>
      <c r="K23" s="29">
        <f t="shared" si="1"/>
        <v>0</v>
      </c>
      <c r="L23" s="29">
        <f>H23*K23</f>
        <v>0</v>
      </c>
    </row>
    <row r="24" spans="1:12" ht="37" customHeight="1" x14ac:dyDescent="0.35">
      <c r="A24" s="12">
        <v>13</v>
      </c>
      <c r="B24" s="13" t="s">
        <v>34</v>
      </c>
      <c r="C24" s="13"/>
      <c r="D24" s="13"/>
      <c r="E24" s="13"/>
      <c r="F24" s="8"/>
      <c r="G24" s="5" t="s">
        <v>16</v>
      </c>
      <c r="H24" s="7">
        <v>100</v>
      </c>
      <c r="I24" s="3"/>
      <c r="J24" s="29">
        <f>I24*0.18</f>
        <v>0</v>
      </c>
      <c r="K24" s="29">
        <f>I24+J24</f>
        <v>0</v>
      </c>
      <c r="L24" s="29">
        <f>H24*K24</f>
        <v>0</v>
      </c>
    </row>
    <row r="25" spans="1:12" s="6" customFormat="1" ht="50.15" customHeight="1" x14ac:dyDescent="0.3">
      <c r="A25" s="30" t="s">
        <v>17</v>
      </c>
      <c r="B25" s="30"/>
      <c r="C25" s="30"/>
      <c r="D25" s="30"/>
      <c r="E25" s="30"/>
      <c r="F25" s="17"/>
      <c r="G25" s="17"/>
      <c r="H25" s="17"/>
      <c r="I25" s="17"/>
      <c r="J25" s="30" t="s">
        <v>18</v>
      </c>
      <c r="K25" s="30"/>
      <c r="L25" s="31">
        <f>SUM(L12:L24)</f>
        <v>0</v>
      </c>
    </row>
    <row r="26" spans="1:12" ht="15" customHeight="1" x14ac:dyDescent="0.35">
      <c r="A26" s="18"/>
      <c r="B26" s="18"/>
      <c r="C26" s="18"/>
      <c r="D26" s="18"/>
      <c r="E26" s="18"/>
      <c r="F26" s="18"/>
      <c r="G26" s="18"/>
      <c r="H26" s="18"/>
      <c r="I26" s="18"/>
      <c r="J26" s="32" t="s">
        <v>19</v>
      </c>
      <c r="K26" s="33"/>
      <c r="L26" s="34"/>
    </row>
    <row r="27" spans="1:12" ht="15" customHeight="1" x14ac:dyDescent="0.35">
      <c r="A27" s="18"/>
      <c r="B27" s="18"/>
      <c r="C27" s="18"/>
      <c r="D27" s="18"/>
      <c r="E27" s="18"/>
      <c r="F27" s="18"/>
      <c r="G27" s="18"/>
      <c r="H27" s="18"/>
      <c r="I27" s="18"/>
      <c r="J27" s="35"/>
      <c r="K27" s="36"/>
      <c r="L27" s="37"/>
    </row>
    <row r="28" spans="1:12" ht="15" customHeight="1" x14ac:dyDescent="0.35">
      <c r="A28" s="18"/>
      <c r="B28" s="18"/>
      <c r="C28" s="18"/>
      <c r="D28" s="18"/>
      <c r="E28" s="18"/>
      <c r="F28" s="18"/>
      <c r="G28" s="18"/>
      <c r="H28" s="18"/>
      <c r="I28" s="18"/>
      <c r="J28" s="35"/>
      <c r="K28" s="36"/>
      <c r="L28" s="37"/>
    </row>
    <row r="29" spans="1:12" ht="15" customHeight="1" x14ac:dyDescent="0.35">
      <c r="A29" s="18"/>
      <c r="B29" s="18"/>
      <c r="C29" s="18"/>
      <c r="D29" s="18"/>
      <c r="E29" s="18"/>
      <c r="F29" s="18"/>
      <c r="G29" s="18"/>
      <c r="H29" s="18"/>
      <c r="I29" s="18"/>
      <c r="J29" s="35"/>
      <c r="K29" s="36"/>
      <c r="L29" s="37"/>
    </row>
    <row r="30" spans="1:12" ht="15" customHeight="1" x14ac:dyDescent="0.35">
      <c r="A30" s="18"/>
      <c r="B30" s="18"/>
      <c r="C30" s="18"/>
      <c r="D30" s="18"/>
      <c r="E30" s="18"/>
      <c r="F30" s="18"/>
      <c r="G30" s="18"/>
      <c r="H30" s="18"/>
      <c r="I30" s="18"/>
      <c r="J30" s="35"/>
      <c r="K30" s="36"/>
      <c r="L30" s="37"/>
    </row>
    <row r="31" spans="1:12" ht="15" customHeight="1" x14ac:dyDescent="0.35">
      <c r="A31" s="18"/>
      <c r="B31" s="18"/>
      <c r="C31" s="18"/>
      <c r="D31" s="18"/>
      <c r="E31" s="18"/>
      <c r="F31" s="18"/>
      <c r="G31" s="18"/>
      <c r="H31" s="18"/>
      <c r="I31" s="18"/>
      <c r="J31" s="38"/>
      <c r="K31" s="39"/>
      <c r="L31" s="40"/>
    </row>
  </sheetData>
  <sheetProtection algorithmName="SHA-512" hashValue="fCrda+6YrQgBT6XY0GjtOSz9tmt4XoNHIH/Kmn8od9csw9cBSclDqHpl42cBXB19EOEyP87VvugvLN2WK//BYA==" saltValue="RD67QWnhOOxL0RN+71PnJg==" spinCount="100000" sheet="1" objects="1" scenarios="1"/>
  <mergeCells count="27">
    <mergeCell ref="J26:L31"/>
    <mergeCell ref="A11:L11"/>
    <mergeCell ref="B12:E12"/>
    <mergeCell ref="F25:I25"/>
    <mergeCell ref="J25:K25"/>
    <mergeCell ref="A25:E25"/>
    <mergeCell ref="A26:I31"/>
    <mergeCell ref="B24:E24"/>
    <mergeCell ref="A2:L3"/>
    <mergeCell ref="C7:I7"/>
    <mergeCell ref="C8:I8"/>
    <mergeCell ref="B13:E13"/>
    <mergeCell ref="B14:E14"/>
    <mergeCell ref="A6:B6"/>
    <mergeCell ref="A7:B7"/>
    <mergeCell ref="B10:E10"/>
    <mergeCell ref="A8:B8"/>
    <mergeCell ref="C6:I6"/>
    <mergeCell ref="B20:E20"/>
    <mergeCell ref="B21:E21"/>
    <mergeCell ref="B22:E22"/>
    <mergeCell ref="B23:E23"/>
    <mergeCell ref="B15:E15"/>
    <mergeCell ref="B16:E16"/>
    <mergeCell ref="B17:E17"/>
    <mergeCell ref="B18:E18"/>
    <mergeCell ref="B19:E19"/>
  </mergeCells>
  <dataValidations count="1">
    <dataValidation type="decimal" allowBlank="1" showInputMessage="1" showErrorMessage="1" errorTitle="ALERTA" error="EN ESTA CELDA SOLO ES PERMITIDO DÍGITOS NUMÉRICOS" sqref="I12:I24" xr:uid="{00000000-0002-0000-0000-000000000000}">
      <formula1>0</formula1>
      <formula2>9999999.99</formula2>
    </dataValidation>
  </dataValidations>
  <pageMargins left="0.43307086614173229" right="0.43307086614173229" top="9.930555555555555E-2" bottom="0.39370078740157483" header="0.31496062992125984" footer="0.31496062992125984"/>
  <pageSetup scale="55" fitToHeight="0" orientation="landscape" r:id="rId1"/>
  <colBreaks count="1" manualBreakCount="1">
    <brk id="1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6" ma:contentTypeDescription="Create a new document." ma:contentTypeScope="" ma:versionID="3b46dff8d698749b8376c282415f57a9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e06fc561ccf24d4a282df99832633892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</documentManagement>
</p:properties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5531B5-027E-47BF-9723-9F6E95952F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209cd0db-1aa9-466c-8933-4493a1504f63"/>
    <ds:schemaRef ds:uri="http://purl.org/dc/terms/"/>
    <ds:schemaRef ds:uri="http://schemas.microsoft.com/office/infopath/2007/PartnerControls"/>
    <ds:schemaRef ds:uri="23968453-7404-4c66-b04b-c533b279d534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Alondra Alcantara Mejia</cp:lastModifiedBy>
  <cp:revision/>
  <dcterms:created xsi:type="dcterms:W3CDTF">2014-12-15T12:59:31Z</dcterms:created>
  <dcterms:modified xsi:type="dcterms:W3CDTF">2022-02-02T18:26:51Z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