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16"/>
  <workbookPr/>
  <mc:AlternateContent xmlns:mc="http://schemas.openxmlformats.org/markup-compatibility/2006">
    <mc:Choice Requires="x15">
      <x15ac:absPath xmlns:x15ac="http://schemas.microsoft.com/office/spreadsheetml/2010/11/ac" url="C:\Users\sguerrero\Downloads\107\"/>
    </mc:Choice>
  </mc:AlternateContent>
  <xr:revisionPtr revIDLastSave="10" documentId="11_CDFF0E026A3FDEC723CE2D03CCE4B972C78083F1" xr6:coauthVersionLast="47" xr6:coauthVersionMax="47" xr10:uidLastSave="{89447709-A7DE-454E-B3C9-8BE8A4D11F14}"/>
  <bookViews>
    <workbookView xWindow="0" yWindow="0" windowWidth="30720" windowHeight="13512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L12" i="5" l="1"/>
  <c r="N12" i="5" s="1"/>
  <c r="M12" i="5"/>
  <c r="L13" i="5" s="1"/>
  <c r="L16" i="5" s="1"/>
  <c r="K12" i="5" l="1"/>
</calcChain>
</file>

<file path=xl/sharedStrings.xml><?xml version="1.0" encoding="utf-8"?>
<sst xmlns="http://schemas.openxmlformats.org/spreadsheetml/2006/main" count="30" uniqueCount="30">
  <si>
    <t>OFERTA ECONÓMICA</t>
  </si>
  <si>
    <t>SNCC.F.033-OFERTA ECONÓMICA</t>
  </si>
  <si>
    <t>Título del Proceso:</t>
  </si>
  <si>
    <t>CONTRATACIÓN DE HOSPEDAJE PARA JUEZ DE LA SUPREMA CORTE DE JUSTICIA – DIRIGIDO A MIPYMES</t>
  </si>
  <si>
    <t>No. Expediente:</t>
  </si>
  <si>
    <t>CM-2023-108</t>
  </si>
  <si>
    <t>Nombre del Oferente:</t>
  </si>
  <si>
    <t>RNC/Cédula:</t>
  </si>
  <si>
    <t>Fecha:</t>
  </si>
  <si>
    <t>RPE:</t>
  </si>
  <si>
    <t>Lote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</si>
  <si>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</si>
  <si>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</si>
  <si>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</si>
  <si>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</si>
  <si>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</si>
  <si>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</si>
  <si>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</si>
  <si>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</si>
  <si>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</si>
  <si>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I</t>
  </si>
  <si>
    <t>HOSPEDAJE EN: SAN IGNACIO RESORT HOTEL, BELIZE (DEL 04 AL 09 DE JUNIO 2023) 
• DESAYUNO INCLUIDO 
• HABITACIÓN MASTER SUITE</t>
  </si>
  <si>
    <t>SERV.</t>
  </si>
  <si>
    <t>SUBTOTAL</t>
  </si>
  <si>
    <t>TOTAL ITBIS</t>
  </si>
  <si>
    <t>N/A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</si>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</sst>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0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4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 applyProtection="1">
      <alignment wrapText="1"/>
      <protection locked="0"/>
    </xf>
    <xf numFmtId="0" fontId="5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9" fontId="5" fillId="2" borderId="3" xfId="0" applyNumberFormat="1" applyFont="1" applyFill="1" applyBorder="1" applyAlignment="1" applyProtection="1">
      <alignment horizontal="center" vertical="center"/>
      <protection locked="0"/>
    </xf>
    <xf numFmtId="165" fontId="5" fillId="4" borderId="3" xfId="0" applyNumberFormat="1" applyFont="1" applyFill="1" applyBorder="1" applyAlignment="1">
      <alignment vertical="center"/>
    </xf>
    <xf numFmtId="165" fontId="5" fillId="4" borderId="4" xfId="0" applyNumberFormat="1" applyFont="1" applyFill="1" applyBorder="1" applyAlignment="1">
      <alignment vertical="center"/>
    </xf>
    <xf numFmtId="0" fontId="8" fillId="4" borderId="11" xfId="0" applyFont="1" applyFill="1" applyBorder="1" applyAlignment="1">
      <alignment vertical="center" wrapText="1"/>
    </xf>
    <xf numFmtId="165" fontId="5" fillId="4" borderId="1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165" fontId="5" fillId="2" borderId="3" xfId="0" applyNumberFormat="1" applyFont="1" applyFill="1" applyBorder="1" applyAlignment="1" applyProtection="1">
      <alignment vertical="center"/>
      <protection locked="0"/>
    </xf>
    <xf numFmtId="165" fontId="5" fillId="4" borderId="26" xfId="0" applyNumberFormat="1" applyFont="1" applyFill="1" applyBorder="1" applyAlignment="1">
      <alignment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165" fontId="8" fillId="4" borderId="13" xfId="0" applyNumberFormat="1" applyFont="1" applyFill="1" applyBorder="1" applyAlignment="1">
      <alignment horizontal="center" vertical="center"/>
    </xf>
    <xf numFmtId="165" fontId="8" fillId="4" borderId="14" xfId="0" applyNumberFormat="1" applyFont="1" applyFill="1" applyBorder="1" applyAlignment="1">
      <alignment horizontal="center" vertical="center"/>
    </xf>
    <xf numFmtId="165" fontId="8" fillId="4" borderId="15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165" fontId="5" fillId="4" borderId="20" xfId="0" applyNumberFormat="1" applyFont="1" applyFill="1" applyBorder="1" applyAlignment="1">
      <alignment horizontal="center" vertical="center"/>
    </xf>
    <xf numFmtId="165" fontId="5" fillId="4" borderId="21" xfId="0" applyNumberFormat="1" applyFont="1" applyFill="1" applyBorder="1" applyAlignment="1">
      <alignment horizontal="center" vertical="center"/>
    </xf>
    <xf numFmtId="165" fontId="5" fillId="4" borderId="32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0" fontId="9" fillId="2" borderId="16" xfId="0" applyFont="1" applyFill="1" applyBorder="1" applyAlignment="1" applyProtection="1">
      <alignment horizontal="center" vertical="center"/>
      <protection locked="0"/>
    </xf>
    <xf numFmtId="0" fontId="14" fillId="2" borderId="13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165" fontId="5" fillId="4" borderId="8" xfId="0" applyNumberFormat="1" applyFont="1" applyFill="1" applyBorder="1" applyAlignment="1">
      <alignment horizontal="center" vertical="center"/>
    </xf>
    <xf numFmtId="165" fontId="5" fillId="4" borderId="9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6" fillId="4" borderId="23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"/>
  <sheetViews>
    <sheetView tabSelected="1" topLeftCell="D1" zoomScale="70" zoomScaleNormal="70" zoomScaleSheetLayoutView="100" workbookViewId="0">
      <selection activeCell="G12" sqref="G12"/>
    </sheetView>
  </sheetViews>
  <sheetFormatPr defaultColWidth="11.42578125" defaultRowHeight="14.45"/>
  <cols>
    <col min="1" max="1" width="6.4257812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75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4" ht="30.75" customHeight="1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1:14" ht="18.75" customHeight="1">
      <c r="A4" s="84" t="s">
        <v>1</v>
      </c>
      <c r="B4" s="84"/>
      <c r="C4" s="84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>
      <c r="A6" s="80" t="s">
        <v>2</v>
      </c>
      <c r="B6" s="81"/>
      <c r="C6" s="76" t="s">
        <v>3</v>
      </c>
      <c r="D6" s="77"/>
      <c r="E6" s="77"/>
      <c r="F6" s="77"/>
      <c r="G6" s="77"/>
      <c r="H6" s="78"/>
      <c r="I6" s="81" t="s">
        <v>4</v>
      </c>
      <c r="J6" s="81"/>
      <c r="K6" s="13"/>
      <c r="L6" s="32" t="s">
        <v>5</v>
      </c>
      <c r="M6" s="32"/>
      <c r="N6" s="33"/>
    </row>
    <row r="7" spans="1:14" ht="45" customHeight="1">
      <c r="A7" s="83" t="s">
        <v>6</v>
      </c>
      <c r="B7" s="82"/>
      <c r="C7" s="79"/>
      <c r="D7" s="79"/>
      <c r="E7" s="79"/>
      <c r="F7" s="79"/>
      <c r="G7" s="79"/>
      <c r="H7" s="79"/>
      <c r="I7" s="82" t="s">
        <v>7</v>
      </c>
      <c r="J7" s="82"/>
      <c r="K7" s="14"/>
      <c r="L7" s="34"/>
      <c r="M7" s="34"/>
      <c r="N7" s="35"/>
    </row>
    <row r="8" spans="1:14" ht="45" customHeight="1">
      <c r="A8" s="25" t="s">
        <v>8</v>
      </c>
      <c r="B8" s="26"/>
      <c r="C8" s="36"/>
      <c r="D8" s="36"/>
      <c r="E8" s="36"/>
      <c r="F8" s="36"/>
      <c r="G8" s="36"/>
      <c r="H8" s="36"/>
      <c r="I8" s="26" t="s">
        <v>9</v>
      </c>
      <c r="J8" s="26"/>
      <c r="K8" s="15"/>
      <c r="L8" s="36"/>
      <c r="M8" s="36"/>
      <c r="N8" s="37"/>
    </row>
    <row r="9" spans="1:14" ht="6" customHeight="1" thickBot="1">
      <c r="A9" s="16"/>
      <c r="B9" s="16"/>
      <c r="C9" s="16"/>
      <c r="D9" s="16"/>
      <c r="E9" s="16"/>
      <c r="F9" s="17"/>
      <c r="G9" s="17"/>
      <c r="H9" s="17"/>
      <c r="I9" s="17"/>
      <c r="J9" s="17"/>
      <c r="K9" s="17"/>
      <c r="L9" s="17"/>
      <c r="M9" s="17"/>
      <c r="N9" s="17"/>
    </row>
    <row r="10" spans="1:14" ht="34.5" customHeight="1">
      <c r="A10" s="18" t="s">
        <v>10</v>
      </c>
      <c r="B10" s="24" t="s">
        <v>11</v>
      </c>
      <c r="C10" s="24"/>
      <c r="D10" s="24"/>
      <c r="E10" s="19" t="s">
        <v>12</v>
      </c>
      <c r="F10" s="19" t="s">
        <v>13</v>
      </c>
      <c r="G10" s="19" t="s">
        <v>14</v>
      </c>
      <c r="H10" s="19" t="s">
        <v>15</v>
      </c>
      <c r="I10" s="19" t="s">
        <v>16</v>
      </c>
      <c r="J10" s="19" t="s">
        <v>17</v>
      </c>
      <c r="K10" s="19"/>
      <c r="L10" s="19" t="s">
        <v>18</v>
      </c>
      <c r="M10" s="19"/>
      <c r="N10" s="20" t="s">
        <v>19</v>
      </c>
    </row>
    <row r="11" spans="1:14" ht="6" customHeight="1" thickBot="1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</row>
    <row r="12" spans="1:14" ht="144.75" customHeight="1">
      <c r="A12" s="3" t="s">
        <v>20</v>
      </c>
      <c r="B12" s="51" t="s">
        <v>21</v>
      </c>
      <c r="C12" s="52"/>
      <c r="D12" s="52"/>
      <c r="E12" s="4"/>
      <c r="F12" s="5" t="s">
        <v>22</v>
      </c>
      <c r="G12" s="6">
        <v>1</v>
      </c>
      <c r="H12" s="22"/>
      <c r="I12" s="7"/>
      <c r="J12" s="8">
        <f>H12*I12</f>
        <v>0</v>
      </c>
      <c r="K12" s="11">
        <f>G12*J12</f>
        <v>0</v>
      </c>
      <c r="L12" s="8">
        <f>H12+J12</f>
        <v>0</v>
      </c>
      <c r="M12" s="8">
        <f>G12*H12</f>
        <v>0</v>
      </c>
      <c r="N12" s="9">
        <f>G12*L12</f>
        <v>0</v>
      </c>
    </row>
    <row r="13" spans="1:14" ht="27" customHeight="1">
      <c r="A13" s="70"/>
      <c r="B13" s="71"/>
      <c r="C13" s="71"/>
      <c r="D13" s="71"/>
      <c r="E13" s="71"/>
      <c r="F13" s="71"/>
      <c r="G13" s="71"/>
      <c r="H13" s="72"/>
      <c r="I13" s="73" t="s">
        <v>23</v>
      </c>
      <c r="J13" s="74"/>
      <c r="K13" s="23"/>
      <c r="L13" s="38">
        <f>SUM(M12)</f>
        <v>0</v>
      </c>
      <c r="M13" s="39"/>
      <c r="N13" s="40"/>
    </row>
    <row r="14" spans="1:14" ht="27.75" customHeight="1">
      <c r="A14" s="65"/>
      <c r="B14" s="66"/>
      <c r="C14" s="66"/>
      <c r="D14" s="66"/>
      <c r="E14" s="66"/>
      <c r="F14" s="66"/>
      <c r="G14" s="66"/>
      <c r="H14" s="67"/>
      <c r="I14" s="68" t="s">
        <v>24</v>
      </c>
      <c r="J14" s="69"/>
      <c r="K14" s="21"/>
      <c r="L14" s="61" t="s">
        <v>25</v>
      </c>
      <c r="M14" s="61"/>
      <c r="N14" s="62"/>
    </row>
    <row r="15" spans="1:14" ht="6" customHeight="1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</row>
    <row r="16" spans="1:14" s="2" customFormat="1" ht="69" customHeight="1">
      <c r="A16" s="53" t="s">
        <v>26</v>
      </c>
      <c r="B16" s="54"/>
      <c r="C16" s="54"/>
      <c r="D16" s="54"/>
      <c r="E16" s="41"/>
      <c r="F16" s="42"/>
      <c r="G16" s="43"/>
      <c r="H16" s="42"/>
      <c r="I16" s="30" t="s">
        <v>27</v>
      </c>
      <c r="J16" s="31"/>
      <c r="K16" s="10"/>
      <c r="L16" s="27">
        <f>L13</f>
        <v>0</v>
      </c>
      <c r="M16" s="28"/>
      <c r="N16" s="29"/>
    </row>
    <row r="17" spans="1:14" ht="6" customHeight="1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</row>
    <row r="18" spans="1:14" ht="6" customHeight="1" thickBot="1">
      <c r="A18" s="64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</row>
    <row r="19" spans="1:14" ht="15" customHeight="1">
      <c r="A19" s="55" t="s">
        <v>28</v>
      </c>
      <c r="B19" s="56"/>
      <c r="C19" s="56"/>
      <c r="D19" s="56"/>
      <c r="E19" s="56"/>
      <c r="F19" s="56"/>
      <c r="G19" s="56"/>
      <c r="H19" s="56"/>
      <c r="I19" s="44" t="s">
        <v>29</v>
      </c>
      <c r="J19" s="44"/>
      <c r="K19" s="44"/>
      <c r="L19" s="44"/>
      <c r="M19" s="44"/>
      <c r="N19" s="45"/>
    </row>
    <row r="20" spans="1:14" ht="15" customHeight="1">
      <c r="A20" s="57"/>
      <c r="B20" s="58"/>
      <c r="C20" s="58"/>
      <c r="D20" s="58"/>
      <c r="E20" s="58"/>
      <c r="F20" s="58"/>
      <c r="G20" s="58"/>
      <c r="H20" s="58"/>
      <c r="I20" s="46"/>
      <c r="J20" s="46"/>
      <c r="K20" s="46"/>
      <c r="L20" s="46"/>
      <c r="M20" s="46"/>
      <c r="N20" s="47"/>
    </row>
    <row r="21" spans="1:14" ht="15" customHeight="1">
      <c r="A21" s="57"/>
      <c r="B21" s="58"/>
      <c r="C21" s="58"/>
      <c r="D21" s="58"/>
      <c r="E21" s="58"/>
      <c r="F21" s="58"/>
      <c r="G21" s="58"/>
      <c r="H21" s="58"/>
      <c r="I21" s="46"/>
      <c r="J21" s="46"/>
      <c r="K21" s="46"/>
      <c r="L21" s="46"/>
      <c r="M21" s="46"/>
      <c r="N21" s="47"/>
    </row>
    <row r="22" spans="1:14" ht="15" customHeight="1">
      <c r="A22" s="57"/>
      <c r="B22" s="58"/>
      <c r="C22" s="58"/>
      <c r="D22" s="58"/>
      <c r="E22" s="58"/>
      <c r="F22" s="58"/>
      <c r="G22" s="58"/>
      <c r="H22" s="58"/>
      <c r="I22" s="46"/>
      <c r="J22" s="46"/>
      <c r="K22" s="46"/>
      <c r="L22" s="46"/>
      <c r="M22" s="46"/>
      <c r="N22" s="47"/>
    </row>
    <row r="23" spans="1:14" ht="15" customHeight="1" thickBot="1">
      <c r="A23" s="59"/>
      <c r="B23" s="60"/>
      <c r="C23" s="60"/>
      <c r="D23" s="60"/>
      <c r="E23" s="60"/>
      <c r="F23" s="60"/>
      <c r="G23" s="60"/>
      <c r="H23" s="60"/>
      <c r="I23" s="48"/>
      <c r="J23" s="48"/>
      <c r="K23" s="48"/>
      <c r="L23" s="48"/>
      <c r="M23" s="48"/>
      <c r="N23" s="49"/>
    </row>
  </sheetData>
  <mergeCells count="33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I19:N23"/>
    <mergeCell ref="A11:N11"/>
    <mergeCell ref="B12:D12"/>
    <mergeCell ref="A16:D16"/>
    <mergeCell ref="A19:H23"/>
    <mergeCell ref="L14:N14"/>
    <mergeCell ref="A15:N15"/>
    <mergeCell ref="A17:N17"/>
    <mergeCell ref="A18:N18"/>
    <mergeCell ref="A14:H14"/>
    <mergeCell ref="I14:J14"/>
    <mergeCell ref="A13:H13"/>
    <mergeCell ref="I13:J13"/>
    <mergeCell ref="B10:D10"/>
    <mergeCell ref="A8:B8"/>
    <mergeCell ref="L16:N16"/>
    <mergeCell ref="I16:J16"/>
    <mergeCell ref="L6:N6"/>
    <mergeCell ref="L7:N7"/>
    <mergeCell ref="L8:N8"/>
    <mergeCell ref="L13:N13"/>
    <mergeCell ref="E16:F16"/>
    <mergeCell ref="G16:H16"/>
  </mergeCells>
  <dataValidations count="1">
    <dataValidation type="decimal" allowBlank="1" showInputMessage="1" showErrorMessage="1" errorTitle="ALERTA" error="EN ESTA CELDA SOLO ES PERMITIDO DÍGITOS NUMÉRICOS" sqref="H12: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23968453-7404-4c66-b04b-c533b279d534" xsi:nil="true"/>
    <Asignacion xmlns="23968453-7404-4c66-b04b-c533b279d534">
      <UserInfo>
        <DisplayName/>
        <AccountId xsi:nil="true"/>
        <AccountType/>
      </UserInfo>
    </Asignacion>
    <TaxCatchAll xmlns="ef3d409c-51e8-4a1c-b238-cf9f3673307b" xsi:nil="true"/>
    <Estado xmlns="23968453-7404-4c66-b04b-c533b279d534" xsi:nil="true"/>
    <Comentarios xmlns="23968453-7404-4c66-b04b-c533b279d534" xsi:nil="true"/>
    <lcf76f155ced4ddcb4097134ff3c332f xmlns="23968453-7404-4c66-b04b-c533b279d53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19" ma:contentTypeDescription="Create a new document." ma:contentTypeScope="" ma:versionID="6ac4609b6e2ccddf3225a23992a6af9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0fa359ecbf130846ad1cfcb703e87f2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47DE0-D134-4A84-9F1B-D00692A940CF}"/>
</file>

<file path=customXml/itemProps2.xml><?xml version="1.0" encoding="utf-8"?>
<ds:datastoreItem xmlns:ds="http://schemas.openxmlformats.org/officeDocument/2006/customXml" ds:itemID="{D6AB277B-1B56-4F9D-99CB-4E9F756E4D27}"/>
</file>

<file path=customXml/itemProps3.xml><?xml version="1.0" encoding="utf-8"?>
<ds:datastoreItem xmlns:ds="http://schemas.openxmlformats.org/officeDocument/2006/customXml" ds:itemID="{2C780DF9-AA66-4602-83E9-1949E52B93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2023-05-26T14:29:41Z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