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C:\Users\aloalcantara\Desktop\COMPRAS\MAYO\CSM-2022-124 ADQUISICION DE ACCESORIOS TECNOLOGICOS PARA PROYECTO CONVERSION DIGITAL\"/>
    </mc:Choice>
  </mc:AlternateContent>
  <xr:revisionPtr revIDLastSave="0" documentId="8_{227C81E8-16EB-4FB2-9485-540D721FC44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5" l="1"/>
  <c r="K13" i="5" s="1"/>
  <c r="L13" i="5" s="1"/>
  <c r="J12" i="5"/>
  <c r="K12" i="5" s="1"/>
  <c r="L12" i="5" s="1"/>
  <c r="L14" i="5" l="1"/>
</calcChain>
</file>

<file path=xl/sharedStrings.xml><?xml version="1.0" encoding="utf-8"?>
<sst xmlns="http://schemas.openxmlformats.org/spreadsheetml/2006/main" count="27" uniqueCount="26">
  <si>
    <t>OFERTA ECONOMICA</t>
  </si>
  <si>
    <t>Título del Proceso:</t>
  </si>
  <si>
    <t>No. Expediente: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</si>
  <si>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</si>
  <si>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</si>
  <si>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</si>
  <si>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</si>
  <si>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</si>
  <si>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</si>
  <si>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</si>
  <si>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</si>
  <si>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</si>
  <si>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</si>
  <si>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</t>
  </si>
  <si>
    <t>Precio Unitario Final</t>
  </si>
  <si>
    <t>Precio Total</t>
  </si>
  <si>
    <t>Unidad</t>
  </si>
  <si>
    <t>VALOR DE LA OFERTA EN LETRAS 
(DEBE CONTENER LOS IMPUESTOS INCLUIDOS)</t>
  </si>
  <si>
    <t>VALOR DE LA OFERTA EN 
NÚMEROS EN RD$</t>
  </si>
  <si>
    <t>Firma y Sello</t>
  </si>
  <si>
    <t>SNCC.F.033-OFERTA ECONOMICA</t>
  </si>
  <si>
    <r>
      <rPr>
        <b/>
        <sz val="11"/>
        <color theme="1"/>
        <rFont val="Calibri Light"/>
        <family val="2"/>
      </rPr>
      <t>Adaptador USB C/USB A</t>
    </r>
    <r>
      <rPr>
        <sz val="11"/>
        <color theme="1"/>
        <rFont val="Calibri Light"/>
        <family val="2"/>
      </rPr>
      <t xml:space="preserve">
•	USB C.
•	USB A Hembra.
•	Estilo AGI-1247.</t>
    </r>
  </si>
  <si>
    <t>CSM-2022-124</t>
  </si>
  <si>
    <t>ADQUISICIÓN DE ACCESORIOS TECNOLÓGICOS PARA PROYECTO DE CONVERSIÓN DIGITAL DEL PODER JUDICIAL</t>
  </si>
  <si>
    <t>Forma de pago:
Validez de la cotización:
Tiempo de entrega:</t>
  </si>
  <si>
    <t>Teclado y mouse touchpad
•	Plus USB wireless receiver 2.4ghz wireless
•	Color: Negro.
•	Estilo K400.
•	Garantía: 8 meses mínimos.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</si>
</sst>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ont="1" applyProtection="1"/>
    <xf numFmtId="0" fontId="0" fillId="0" borderId="0" xfId="0" applyFont="1"/>
    <xf numFmtId="0" fontId="7" fillId="0" borderId="0" xfId="0" applyFont="1" applyBorder="1" applyAlignment="1" applyProtection="1">
      <alignment horizontal="center" vertical="center"/>
    </xf>
    <xf numFmtId="0" fontId="11" fillId="0" borderId="0" xfId="0" applyFont="1"/>
    <xf numFmtId="0" fontId="13" fillId="0" borderId="0" xfId="0" applyFont="1"/>
    <xf numFmtId="0" fontId="14" fillId="0" borderId="0" xfId="0" applyFont="1" applyBorder="1" applyAlignment="1" applyProtection="1">
      <alignment horizontal="center" vertical="center"/>
    </xf>
    <xf numFmtId="0" fontId="1" fillId="4" borderId="3" xfId="0" applyNumberFormat="1" applyFont="1" applyFill="1" applyBorder="1" applyAlignment="1" applyProtection="1">
      <alignment horizontal="left" vertical="top"/>
      <protection locked="0"/>
    </xf>
    <xf numFmtId="0" fontId="1" fillId="4" borderId="4" xfId="0" applyNumberFormat="1" applyFont="1" applyFill="1" applyBorder="1" applyAlignment="1" applyProtection="1">
      <alignment horizontal="left" vertical="top"/>
      <protection locked="0"/>
    </xf>
    <xf numFmtId="0" fontId="5" fillId="0" borderId="1" xfId="0" applyNumberFormat="1" applyFont="1" applyBorder="1" applyAlignment="1" applyProtection="1">
      <alignment horizontal="center" vertical="top" wrapText="1"/>
      <protection locked="0"/>
    </xf>
    <xf numFmtId="0" fontId="1" fillId="4" borderId="3" xfId="0" applyNumberFormat="1" applyFont="1" applyFill="1" applyBorder="1" applyAlignment="1" applyProtection="1">
      <alignment vertical="top"/>
      <protection locked="0"/>
    </xf>
    <xf numFmtId="0" fontId="5" fillId="0" borderId="5" xfId="0" applyNumberFormat="1" applyFont="1" applyBorder="1" applyAlignment="1" applyProtection="1">
      <alignment vertical="center"/>
      <protection locked="0"/>
    </xf>
    <xf numFmtId="0" fontId="5" fillId="0" borderId="4" xfId="0" applyNumberFormat="1" applyFont="1" applyBorder="1" applyAlignment="1" applyProtection="1">
      <alignment vertical="center"/>
      <protection locked="0"/>
    </xf>
    <xf numFmtId="0" fontId="5" fillId="0" borderId="1" xfId="0" applyNumberFormat="1" applyFont="1" applyBorder="1" applyAlignment="1" applyProtection="1">
      <alignment horizontal="center" vertical="top"/>
      <protection locked="0"/>
    </xf>
    <xf numFmtId="0" fontId="1" fillId="0" borderId="0" xfId="0" applyNumberFormat="1" applyFont="1" applyBorder="1" applyAlignment="1" applyProtection="1">
      <alignment horizontal="left" vertical="top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wrapText="1"/>
      <protection locked="0"/>
    </xf>
    <xf numFmtId="0" fontId="5" fillId="5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vertical="center"/>
      <protection locked="0"/>
    </xf>
    <xf numFmtId="0" fontId="5" fillId="5" borderId="1" xfId="0" applyNumberFormat="1" applyFont="1" applyFill="1" applyBorder="1" applyAlignment="1" applyProtection="1">
      <alignment vertical="center"/>
      <protection locked="0"/>
    </xf>
    <xf numFmtId="0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NumberFormat="1" applyFont="1" applyFill="1" applyBorder="1" applyAlignment="1" applyProtection="1">
      <alignment horizontal="left" vertical="center"/>
      <protection locked="0"/>
    </xf>
    <xf numFmtId="0" fontId="12" fillId="5" borderId="1" xfId="0" applyNumberFormat="1" applyFont="1" applyFill="1" applyBorder="1" applyAlignment="1" applyProtection="1">
      <alignment vertical="center"/>
      <protection locked="0"/>
    </xf>
    <xf numFmtId="0" fontId="15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7" xfId="0" applyNumberFormat="1" applyFont="1" applyBorder="1" applyAlignment="1" applyProtection="1">
      <alignment horizontal="center" wrapText="1"/>
      <protection locked="0"/>
    </xf>
    <xf numFmtId="0" fontId="8" fillId="0" borderId="2" xfId="0" applyNumberFormat="1" applyFont="1" applyBorder="1" applyAlignment="1" applyProtection="1">
      <alignment horizontal="center" wrapText="1"/>
      <protection locked="0"/>
    </xf>
    <xf numFmtId="0" fontId="8" fillId="0" borderId="8" xfId="0" applyNumberFormat="1" applyFont="1" applyBorder="1" applyAlignment="1" applyProtection="1">
      <alignment horizontal="center" wrapText="1"/>
      <protection locked="0"/>
    </xf>
    <xf numFmtId="0" fontId="8" fillId="0" borderId="6" xfId="0" applyNumberFormat="1" applyFont="1" applyBorder="1" applyAlignment="1" applyProtection="1">
      <alignment horizontal="center" wrapText="1"/>
      <protection locked="0"/>
    </xf>
    <xf numFmtId="0" fontId="8" fillId="0" borderId="0" xfId="0" applyNumberFormat="1" applyFont="1" applyBorder="1" applyAlignment="1" applyProtection="1">
      <alignment horizontal="center" wrapText="1"/>
      <protection locked="0"/>
    </xf>
    <xf numFmtId="0" fontId="8" fillId="0" borderId="9" xfId="0" applyNumberFormat="1" applyFont="1" applyBorder="1" applyAlignment="1" applyProtection="1">
      <alignment horizontal="center" wrapText="1"/>
      <protection locked="0"/>
    </xf>
    <xf numFmtId="0" fontId="8" fillId="0" borderId="10" xfId="0" applyNumberFormat="1" applyFont="1" applyBorder="1" applyAlignment="1" applyProtection="1">
      <alignment horizontal="center" wrapText="1"/>
      <protection locked="0"/>
    </xf>
    <xf numFmtId="0" fontId="8" fillId="0" borderId="11" xfId="0" applyNumberFormat="1" applyFont="1" applyBorder="1" applyAlignment="1" applyProtection="1">
      <alignment horizontal="center" wrapText="1"/>
      <protection locked="0"/>
    </xf>
    <xf numFmtId="0" fontId="8" fillId="0" borderId="12" xfId="0" applyNumberFormat="1" applyFont="1" applyBorder="1" applyAlignment="1" applyProtection="1">
      <alignment horizontal="center" wrapText="1"/>
      <protection locked="0"/>
    </xf>
    <xf numFmtId="0" fontId="5" fillId="5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Border="1" applyAlignment="1" applyProtection="1">
      <alignment horizontal="center" vertical="top" wrapText="1"/>
    </xf>
    <xf numFmtId="0" fontId="6" fillId="5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Border="1" applyAlignment="1" applyProtection="1">
      <alignment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348614</xdr:colOff>
      <xdr:row>3</xdr:row>
      <xdr:rowOff>146050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811B627F-4F19-1C7D-9818-CDB3F9AAF9E1}"/>
            </a:ext>
          </a:extLst>
        </xdr:cNvPr>
        <xdr:cNvGrpSpPr/>
      </xdr:nvGrpSpPr>
      <xdr:grpSpPr>
        <a:xfrm>
          <a:off x="0" y="0"/>
          <a:ext cx="2825114" cy="819150"/>
          <a:chOff x="0" y="0"/>
          <a:chExt cx="2825307" cy="819150"/>
        </a:xfrm>
      </xdr:grpSpPr>
      <xdr:pic>
        <xdr:nvPicPr>
          <xdr:cNvPr id="5" name="Imagen 4" descr="Vista previa de imagen">
            <a:extLst>
              <a:ext uri="{FF2B5EF4-FFF2-40B4-BE49-F238E27FC236}">
                <a16:creationId xmlns:a16="http://schemas.microsoft.com/office/drawing/2014/main" id="{3B723AAA-D6B3-6448-D5D0-D10FAD0409E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819150" cy="81915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6" name="Imagen 5" descr="Texto&#10;&#10;Descripción generada automáticamente con confianza baja">
            <a:extLst>
              <a:ext uri="{FF2B5EF4-FFF2-40B4-BE49-F238E27FC236}">
                <a16:creationId xmlns:a16="http://schemas.microsoft.com/office/drawing/2014/main" id="{57339DB3-075F-9D88-793E-BF97E4E0CA4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8707" y="74428"/>
            <a:ext cx="2006600" cy="64135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"/>
  <sheetViews>
    <sheetView tabSelected="1" zoomScale="50" zoomScaleNormal="50" zoomScaleSheetLayoutView="100" workbookViewId="0">
      <selection activeCell="N9" sqref="N9"/>
    </sheetView>
  </sheetViews>
  <sheetFormatPr baseColWidth="10" defaultColWidth="11.453125" defaultRowHeight="14.5" x14ac:dyDescent="0.35"/>
  <cols>
    <col min="1" max="1" width="6.453125" style="2" customWidth="1"/>
    <col min="2" max="2" width="17.36328125" style="2" customWidth="1"/>
    <col min="3" max="3" width="11.453125" style="2" bestFit="1" customWidth="1"/>
    <col min="4" max="4" width="18.36328125" style="2" customWidth="1"/>
    <col min="5" max="5" width="5.36328125" style="2" customWidth="1"/>
    <col min="6" max="6" width="53.36328125" style="2" customWidth="1"/>
    <col min="7" max="8" width="14" style="2" customWidth="1"/>
    <col min="9" max="9" width="18.6328125" style="2" customWidth="1"/>
    <col min="10" max="10" width="15.6328125" style="2" customWidth="1"/>
    <col min="11" max="11" width="19.08984375" style="2" customWidth="1"/>
    <col min="12" max="12" width="21.453125" style="2" customWidth="1"/>
    <col min="13" max="16384" width="11.453125" style="2"/>
  </cols>
  <sheetData>
    <row r="1" spans="1:12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899999999999999" customHeight="1" x14ac:dyDescent="0.3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8.5" customHeight="1" x14ac:dyDescent="0.3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8.5" x14ac:dyDescent="0.35">
      <c r="A4" s="3"/>
      <c r="B4" s="5" t="s">
        <v>20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8.5" x14ac:dyDescent="0.35">
      <c r="A5" s="3"/>
      <c r="B5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35">
      <c r="A6" s="7" t="s">
        <v>1</v>
      </c>
      <c r="B6" s="8"/>
      <c r="C6" s="38" t="s">
        <v>23</v>
      </c>
      <c r="D6" s="38"/>
      <c r="E6" s="38"/>
      <c r="F6" s="38"/>
      <c r="G6" s="38"/>
      <c r="H6" s="38"/>
      <c r="I6" s="38"/>
      <c r="J6" s="10" t="s">
        <v>2</v>
      </c>
      <c r="K6" s="40" t="s">
        <v>22</v>
      </c>
      <c r="L6" s="12"/>
    </row>
    <row r="7" spans="1:12" x14ac:dyDescent="0.35">
      <c r="A7" s="7" t="s">
        <v>3</v>
      </c>
      <c r="B7" s="8"/>
      <c r="C7" s="9"/>
      <c r="D7" s="9"/>
      <c r="E7" s="9"/>
      <c r="F7" s="9"/>
      <c r="G7" s="9"/>
      <c r="H7" s="9"/>
      <c r="I7" s="9"/>
      <c r="J7" s="10" t="s">
        <v>4</v>
      </c>
      <c r="K7" s="11"/>
      <c r="L7" s="12"/>
    </row>
    <row r="8" spans="1:12" x14ac:dyDescent="0.35">
      <c r="A8" s="7" t="s">
        <v>5</v>
      </c>
      <c r="B8" s="8"/>
      <c r="C8" s="13"/>
      <c r="D8" s="13"/>
      <c r="E8" s="13"/>
      <c r="F8" s="13"/>
      <c r="G8" s="13"/>
      <c r="H8" s="13"/>
      <c r="I8" s="13"/>
      <c r="J8" s="10" t="s">
        <v>6</v>
      </c>
      <c r="K8" s="11"/>
      <c r="L8" s="12"/>
    </row>
    <row r="9" spans="1:12" x14ac:dyDescent="0.35">
      <c r="A9" s="14"/>
      <c r="B9" s="14"/>
      <c r="C9" s="14"/>
      <c r="D9" s="14"/>
      <c r="E9" s="14"/>
      <c r="F9" s="14"/>
      <c r="G9" s="15"/>
      <c r="H9" s="15"/>
      <c r="I9" s="15"/>
      <c r="J9" s="15"/>
      <c r="K9" s="15"/>
      <c r="L9" s="15"/>
    </row>
    <row r="10" spans="1:12" ht="29" x14ac:dyDescent="0.35">
      <c r="A10" s="16" t="s">
        <v>7</v>
      </c>
      <c r="B10" s="17" t="s">
        <v>8</v>
      </c>
      <c r="C10" s="17"/>
      <c r="D10" s="17"/>
      <c r="E10" s="17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6" t="s">
        <v>15</v>
      </c>
    </row>
    <row r="11" spans="1:12" ht="5.25" customHeight="1" x14ac:dyDescent="0.3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75" customHeight="1" x14ac:dyDescent="0.35">
      <c r="A12" s="19">
        <v>1</v>
      </c>
      <c r="B12" s="37" t="s">
        <v>25</v>
      </c>
      <c r="C12" s="37"/>
      <c r="D12" s="37"/>
      <c r="E12" s="37"/>
      <c r="F12" s="20"/>
      <c r="G12" s="21" t="s">
        <v>16</v>
      </c>
      <c r="H12" s="39">
        <v>45</v>
      </c>
      <c r="I12" s="22"/>
      <c r="J12" s="23">
        <f>I12*0.18</f>
        <v>0</v>
      </c>
      <c r="K12" s="23">
        <f>I12+J12</f>
        <v>0</v>
      </c>
      <c r="L12" s="23">
        <f>H12*K12</f>
        <v>0</v>
      </c>
    </row>
    <row r="13" spans="1:12" ht="74.5" customHeight="1" x14ac:dyDescent="0.35">
      <c r="A13" s="19">
        <v>2</v>
      </c>
      <c r="B13" s="37" t="s">
        <v>21</v>
      </c>
      <c r="C13" s="37"/>
      <c r="D13" s="37"/>
      <c r="E13" s="37"/>
      <c r="F13" s="20"/>
      <c r="G13" s="21" t="s">
        <v>16</v>
      </c>
      <c r="H13" s="39">
        <v>47</v>
      </c>
      <c r="I13" s="22"/>
      <c r="J13" s="23">
        <f t="shared" ref="J13" si="0">I13*0.18</f>
        <v>0</v>
      </c>
      <c r="K13" s="23">
        <f t="shared" ref="K13" si="1">I13+J13</f>
        <v>0</v>
      </c>
      <c r="L13" s="23">
        <f t="shared" ref="L13" si="2">H13*K13</f>
        <v>0</v>
      </c>
    </row>
    <row r="14" spans="1:12" s="4" customFormat="1" ht="50.15" customHeight="1" x14ac:dyDescent="0.3">
      <c r="A14" s="24" t="s">
        <v>17</v>
      </c>
      <c r="B14" s="24"/>
      <c r="C14" s="24"/>
      <c r="D14" s="24"/>
      <c r="E14" s="24"/>
      <c r="F14" s="25"/>
      <c r="G14" s="25"/>
      <c r="H14" s="25"/>
      <c r="I14" s="25"/>
      <c r="J14" s="24" t="s">
        <v>18</v>
      </c>
      <c r="K14" s="24"/>
      <c r="L14" s="26">
        <f>SUM(L12:L13)</f>
        <v>0</v>
      </c>
    </row>
    <row r="15" spans="1:12" ht="15" customHeight="1" x14ac:dyDescent="0.35">
      <c r="A15" s="27" t="s">
        <v>24</v>
      </c>
      <c r="B15" s="27"/>
      <c r="C15" s="27"/>
      <c r="D15" s="27"/>
      <c r="E15" s="27"/>
      <c r="F15" s="27"/>
      <c r="G15" s="27"/>
      <c r="H15" s="27"/>
      <c r="I15" s="27"/>
      <c r="J15" s="28" t="s">
        <v>19</v>
      </c>
      <c r="K15" s="29"/>
      <c r="L15" s="30"/>
    </row>
    <row r="16" spans="1:12" ht="15" customHeight="1" x14ac:dyDescent="0.35">
      <c r="A16" s="27"/>
      <c r="B16" s="27"/>
      <c r="C16" s="27"/>
      <c r="D16" s="27"/>
      <c r="E16" s="27"/>
      <c r="F16" s="27"/>
      <c r="G16" s="27"/>
      <c r="H16" s="27"/>
      <c r="I16" s="27"/>
      <c r="J16" s="31"/>
      <c r="K16" s="32"/>
      <c r="L16" s="33"/>
    </row>
    <row r="17" spans="1:12" ht="15" customHeight="1" x14ac:dyDescent="0.35">
      <c r="A17" s="27"/>
      <c r="B17" s="27"/>
      <c r="C17" s="27"/>
      <c r="D17" s="27"/>
      <c r="E17" s="27"/>
      <c r="F17" s="27"/>
      <c r="G17" s="27"/>
      <c r="H17" s="27"/>
      <c r="I17" s="27"/>
      <c r="J17" s="31"/>
      <c r="K17" s="32"/>
      <c r="L17" s="33"/>
    </row>
    <row r="18" spans="1:12" ht="15" customHeight="1" x14ac:dyDescent="0.35">
      <c r="A18" s="27"/>
      <c r="B18" s="27"/>
      <c r="C18" s="27"/>
      <c r="D18" s="27"/>
      <c r="E18" s="27"/>
      <c r="F18" s="27"/>
      <c r="G18" s="27"/>
      <c r="H18" s="27"/>
      <c r="I18" s="27"/>
      <c r="J18" s="31"/>
      <c r="K18" s="32"/>
      <c r="L18" s="33"/>
    </row>
    <row r="19" spans="1:12" ht="15" customHeight="1" x14ac:dyDescent="0.35">
      <c r="A19" s="27"/>
      <c r="B19" s="27"/>
      <c r="C19" s="27"/>
      <c r="D19" s="27"/>
      <c r="E19" s="27"/>
      <c r="F19" s="27"/>
      <c r="G19" s="27"/>
      <c r="H19" s="27"/>
      <c r="I19" s="27"/>
      <c r="J19" s="31"/>
      <c r="K19" s="32"/>
      <c r="L19" s="33"/>
    </row>
    <row r="20" spans="1:12" ht="15" customHeight="1" x14ac:dyDescent="0.35">
      <c r="A20" s="27"/>
      <c r="B20" s="27"/>
      <c r="C20" s="27"/>
      <c r="D20" s="27"/>
      <c r="E20" s="27"/>
      <c r="F20" s="27"/>
      <c r="G20" s="27"/>
      <c r="H20" s="27"/>
      <c r="I20" s="27"/>
      <c r="J20" s="34"/>
      <c r="K20" s="35"/>
      <c r="L20" s="36"/>
    </row>
  </sheetData>
  <sheetProtection algorithmName="SHA-512" hashValue="hnp/awf9CABeEGD8BFqG8xCGVyUJ79tu2lBHbohbIXr2T6btyZOlg7Qfjy21uwf4Drz18cMOObuqid1xlrANHA==" saltValue="LZvYam9Y/E+lGbX/WjFhUg==" spinCount="100000" sheet="1" objects="1" scenarios="1"/>
  <mergeCells count="16">
    <mergeCell ref="A2:L3"/>
    <mergeCell ref="C6:I6"/>
    <mergeCell ref="C7:I7"/>
    <mergeCell ref="C8:I8"/>
    <mergeCell ref="B13:E13"/>
    <mergeCell ref="A6:B6"/>
    <mergeCell ref="A7:B7"/>
    <mergeCell ref="B10:E10"/>
    <mergeCell ref="A8:B8"/>
    <mergeCell ref="J15:L20"/>
    <mergeCell ref="A11:L11"/>
    <mergeCell ref="B12:E12"/>
    <mergeCell ref="F14:I14"/>
    <mergeCell ref="J14:K14"/>
    <mergeCell ref="A14:E14"/>
    <mergeCell ref="A15:I20"/>
  </mergeCells>
  <dataValidations count="1">
    <dataValidation type="decimal" allowBlank="1" showInputMessage="1" showErrorMessage="1" errorTitle="ALERTA" error="EN ESTA CELDA SOLO ES PERMITIDO DÍGITOS NUMÉRICOS" sqref="I12:I13" xr:uid="{00000000-0002-0000-0000-000000000000}">
      <formula1>0</formula1>
      <formula2>9999999.99</formula2>
    </dataValidation>
  </dataValidations>
  <pageMargins left="0.43307086614173229" right="0.43307086614173229" top="9.930555555555555E-2" bottom="0.39370078740157483" header="0.31496062992125984" footer="0.31496062992125984"/>
  <pageSetup scale="55" fitToHeight="0" orientation="landscape" r:id="rId1"/>
  <colBreaks count="1" manualBreakCount="1">
    <brk id="1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6" ma:contentTypeDescription="Create a new document." ma:contentTypeScope="" ma:versionID="3b46dff8d698749b8376c282415f57a9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e06fc561ccf24d4a282df99832633892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</documentManagement>
</p:properties>
</file>

<file path=customXml/itemProps1.xml><?xml version="1.0" encoding="utf-8"?>
<ds:datastoreItem xmlns:ds="http://schemas.openxmlformats.org/officeDocument/2006/customXml" ds:itemID="{B2D9CEE8-9AD9-460F-8809-092C36F72C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209cd0db-1aa9-466c-8933-4493a1504f63"/>
    <ds:schemaRef ds:uri="23968453-7404-4c66-b04b-c533b279d53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Alondra Alcantara Mejia</cp:lastModifiedBy>
  <cp:revision/>
  <dcterms:created xsi:type="dcterms:W3CDTF">2014-12-15T12:59:31Z</dcterms:created>
  <dcterms:modified xsi:type="dcterms:W3CDTF">2022-05-11T20:46:16Z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