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sm/AÑO 2022/01. COMPRAS SIMPLES Y MENORES 2022 (CSM)/CSM-2022-101 AL 200/CSM-2022-102 COMPRA DE 04 BOLETOS AÉREOS PARA PARTICIPACIÓN CUMBRE JUDICIAL IBEROAMERICANA EN MEXICO/Editables/"/>
    </mc:Choice>
  </mc:AlternateContent>
  <xr:revisionPtr revIDLastSave="52" documentId="8_{1CE25CDD-1681-44FF-99AF-542493C4F42C}" xr6:coauthVersionLast="47" xr6:coauthVersionMax="47" xr10:uidLastSave="{6AFA5DC1-7F26-460E-869B-0652FBFF3AF1}"/>
  <bookViews>
    <workbookView xWindow="-120" yWindow="-120" windowWidth="29040" windowHeight="158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5" l="1"/>
  <c r="L14" i="5" s="1"/>
  <c r="M14" i="5" s="1"/>
  <c r="J13" i="5"/>
  <c r="L13" i="5" s="1"/>
  <c r="M13" i="5" s="1"/>
  <c r="M15" i="5" s="1"/>
</calcChain>
</file>

<file path=xl/sharedStrings.xml><?xml version="1.0" encoding="utf-8"?>
<sst xmlns="http://schemas.openxmlformats.org/spreadsheetml/2006/main" count="28" uniqueCount="27">
  <si>
    <t>OFERTA ECONÓMICA</t>
  </si>
  <si>
    <t>SNCC.F.033-OFERTA ECONÓMICA</t>
  </si>
  <si>
    <t>Título del Proceso:</t>
  </si>
  <si>
    <t>No. Expediente:</t>
  </si>
  <si>
    <t>CSM-2022-102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</si>
  <si>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</si>
  <si>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</si>
  <si>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</si>
  <si>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</si>
  <si>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</si>
  <si>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</si>
  <si>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</si>
  <si>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</si>
  <si>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</si>
  <si>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</si>
  <si>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</si>
  <si>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OTROS IMPUESTOS</t>
  </si>
  <si>
    <t>Precio Unitario Final</t>
  </si>
  <si>
    <t>Precio Total</t>
  </si>
  <si>
    <t>UND</t>
  </si>
  <si>
    <t>VALOR DE LA OFERTA EN LETRAS 
(DEBE CONTENER LOS IMPUESTOS INCLUIDOS)</t>
  </si>
  <si>
    <t>VALOR DE LA OFERTA EN 
NÚMEROS EN RD$</t>
  </si>
  <si>
    <t>Firma y Sello</t>
  </si>
  <si>
    <t>ADQUISICIÓN DE BOLETOS AÉREO PARA PARTICIPACIÓN DEL PODER JUDICIAL DOMINICANO EN LA PRIMERA REUNIÓN PREPARATORIA DE LA XXI EDICIÓN DE LA CUMBRE JUDICIAL IBEROAMERICANA (CIJ), LOS DÍAS 26, 27 Y 28 DE ABRIL DE 2022</t>
  </si>
  <si>
    <t>BOLETOS AÉREOS IDA Y VUELTA 
REP. DOMINICANA – PANAMÁ – MÉXICO – PANAMÁ – REP. DOMINICANA</t>
  </si>
  <si>
    <r>
      <rPr>
        <b/>
        <sz val="11"/>
        <color theme="1"/>
        <rFont val="Calibri Light"/>
        <family val="2"/>
      </rPr>
      <t xml:space="preserve">*MAG. PILAR JIMÉNEZ ORTIZ
*DRA. GERVASIA VALENZUELA SOSA
*MAG. MODESTO MARTÍNEZ
CLASE: NEGOCIOS
IDA: 
</t>
    </r>
    <r>
      <rPr>
        <sz val="11"/>
        <color theme="1"/>
        <rFont val="Calibri Light"/>
        <family val="2"/>
      </rPr>
      <t xml:space="preserve">CM-108 HORA DE SALIDA 6:30 A.M., HORA DE LLEGADA 08:10 A.M. 
CM-136 HORA DE SALIDA 11:36 A.M., HORA DE LLEGADA 3:26 P.M.
</t>
    </r>
    <r>
      <rPr>
        <b/>
        <sz val="11"/>
        <color theme="1"/>
        <rFont val="Calibri Light"/>
        <family val="2"/>
      </rPr>
      <t xml:space="preserve">
VUELTA:</t>
    </r>
    <r>
      <rPr>
        <sz val="11"/>
        <color theme="1"/>
        <rFont val="Calibri Light"/>
        <family val="2"/>
      </rPr>
      <t xml:space="preserve"> 
CM-195 HORA DE SALIDA 5:58 A.M., HORA DE LLEGADA 09:42 A.M. 
CM-128 HORA DE SALIDA 12:02 P.M., HORA DE LLEGADA 03:25 P.M.</t>
    </r>
  </si>
  <si>
    <r>
      <rPr>
        <b/>
        <sz val="11"/>
        <color theme="1"/>
        <rFont val="Calibri Light"/>
        <family val="2"/>
      </rPr>
      <t>*MAG. MARTHA CRISTINA DÍAZ VILLAFAÑA
CLASE: ECONÓMICA
IDA:</t>
    </r>
    <r>
      <rPr>
        <sz val="11"/>
        <color theme="1"/>
        <rFont val="Calibri Light"/>
        <family val="2"/>
      </rPr>
      <t xml:space="preserve"> 
CM-108 HORA DE SALIDA 6:30 A.M., HORA DE LLEGADA 08:10 A.M. 
CM-136 HORA DE SALIDA 11:36 A.M., HORA DE LLEGADA 3:26 P.M.
</t>
    </r>
    <r>
      <rPr>
        <b/>
        <sz val="11"/>
        <color theme="1"/>
        <rFont val="Calibri Light"/>
        <family val="2"/>
      </rPr>
      <t xml:space="preserve">VUELTA: 
</t>
    </r>
    <r>
      <rPr>
        <sz val="11"/>
        <color theme="1"/>
        <rFont val="Calibri Light"/>
        <family val="2"/>
      </rPr>
      <t xml:space="preserve">CM-121 HORA DE SALIDA 1:58 P.M., HORA DE LLEGADA 05:42 P.M 
CM-107 HORA DE SALIDA 09:04 P.M., HORA DE LLEGADA 12:27 A.M.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</si>
</sst>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vertical="center"/>
    </xf>
    <xf numFmtId="0" fontId="11" fillId="0" borderId="0" xfId="0" applyFont="1"/>
    <xf numFmtId="0" fontId="6" fillId="5" borderId="1" xfId="0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1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758825</xdr:colOff>
      <xdr:row>3</xdr:row>
      <xdr:rowOff>25400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6035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21"/>
  <sheetViews>
    <sheetView showGridLines="0" tabSelected="1" zoomScale="80" zoomScaleNormal="80" zoomScaleSheetLayoutView="100" workbookViewId="0">
      <selection activeCell="A12" sqref="A12:E12"/>
    </sheetView>
  </sheetViews>
  <sheetFormatPr baseColWidth="10" defaultColWidth="11.42578125" defaultRowHeight="15" x14ac:dyDescent="0.25"/>
  <cols>
    <col min="1" max="1" width="6.42578125" customWidth="1"/>
    <col min="2" max="2" width="17.42578125" customWidth="1"/>
    <col min="3" max="3" width="11.42578125" bestFit="1" customWidth="1"/>
    <col min="4" max="4" width="18.42578125" customWidth="1"/>
    <col min="5" max="5" width="24.5703125" customWidth="1"/>
    <col min="6" max="6" width="53.42578125" customWidth="1"/>
    <col min="7" max="8" width="14" customWidth="1"/>
    <col min="9" max="9" width="18.5703125" customWidth="1"/>
    <col min="10" max="10" width="20.7109375" customWidth="1"/>
    <col min="11" max="11" width="15.5703125" customWidth="1"/>
    <col min="12" max="12" width="19.140625" customWidth="1"/>
    <col min="13" max="13" width="21.42578125" customWidth="1"/>
  </cols>
  <sheetData>
    <row r="2" spans="1:13" ht="18.95" customHeight="1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8.9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8.75" x14ac:dyDescent="0.25">
      <c r="A4" s="4"/>
      <c r="B4" s="1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8.75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45" customHeight="1" x14ac:dyDescent="0.25">
      <c r="A6" s="18" t="s">
        <v>2</v>
      </c>
      <c r="B6" s="19"/>
      <c r="C6" s="35" t="s">
        <v>23</v>
      </c>
      <c r="D6" s="35"/>
      <c r="E6" s="35"/>
      <c r="F6" s="35"/>
      <c r="G6" s="35"/>
      <c r="H6" s="35"/>
      <c r="I6" s="35"/>
      <c r="J6" s="43" t="s">
        <v>3</v>
      </c>
      <c r="K6" s="38" t="s">
        <v>4</v>
      </c>
      <c r="L6" s="38"/>
      <c r="M6" s="39"/>
    </row>
    <row r="7" spans="1:13" ht="45" customHeight="1" x14ac:dyDescent="0.25">
      <c r="A7" s="18" t="s">
        <v>5</v>
      </c>
      <c r="B7" s="19"/>
      <c r="C7" s="36"/>
      <c r="D7" s="36"/>
      <c r="E7" s="36"/>
      <c r="F7" s="36"/>
      <c r="G7" s="36"/>
      <c r="H7" s="36"/>
      <c r="I7" s="36"/>
      <c r="J7" s="43" t="s">
        <v>6</v>
      </c>
      <c r="K7" s="11"/>
      <c r="L7" s="11"/>
      <c r="M7" s="12"/>
    </row>
    <row r="8" spans="1:13" ht="45" customHeight="1" x14ac:dyDescent="0.25">
      <c r="A8" s="18" t="s">
        <v>7</v>
      </c>
      <c r="B8" s="19"/>
      <c r="C8" s="37"/>
      <c r="D8" s="37"/>
      <c r="E8" s="37"/>
      <c r="F8" s="37"/>
      <c r="G8" s="37"/>
      <c r="H8" s="37"/>
      <c r="I8" s="37"/>
      <c r="J8" s="43" t="s">
        <v>8</v>
      </c>
      <c r="K8" s="11"/>
      <c r="L8" s="11"/>
      <c r="M8" s="12"/>
    </row>
    <row r="9" spans="1:13" x14ac:dyDescent="0.25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</row>
    <row r="10" spans="1:13" ht="30" x14ac:dyDescent="0.25">
      <c r="A10" s="14" t="s">
        <v>9</v>
      </c>
      <c r="B10" s="17" t="s">
        <v>10</v>
      </c>
      <c r="C10" s="17"/>
      <c r="D10" s="17"/>
      <c r="E10" s="17"/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15</v>
      </c>
      <c r="K10" s="14" t="s">
        <v>16</v>
      </c>
      <c r="L10" s="14" t="s">
        <v>17</v>
      </c>
      <c r="M10" s="14" t="s">
        <v>18</v>
      </c>
    </row>
    <row r="11" spans="1:13" ht="5.2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53.25" customHeight="1" x14ac:dyDescent="0.25">
      <c r="A12" s="40" t="s">
        <v>24</v>
      </c>
      <c r="B12" s="41"/>
      <c r="C12" s="41"/>
      <c r="D12" s="41"/>
      <c r="E12" s="42"/>
      <c r="F12" s="16"/>
      <c r="G12" s="16"/>
      <c r="H12" s="16"/>
      <c r="I12" s="16"/>
      <c r="J12" s="16"/>
      <c r="K12" s="16"/>
      <c r="L12" s="16"/>
      <c r="M12" s="16"/>
    </row>
    <row r="13" spans="1:13" ht="230.1" customHeight="1" x14ac:dyDescent="0.25">
      <c r="A13" s="15">
        <v>1</v>
      </c>
      <c r="B13" s="30" t="s">
        <v>25</v>
      </c>
      <c r="C13" s="30"/>
      <c r="D13" s="30"/>
      <c r="E13" s="30"/>
      <c r="F13" s="10"/>
      <c r="G13" s="5" t="s">
        <v>19</v>
      </c>
      <c r="H13" s="8">
        <v>3</v>
      </c>
      <c r="I13" s="3"/>
      <c r="J13" s="6">
        <f>I13*0.18</f>
        <v>0</v>
      </c>
      <c r="K13" s="6"/>
      <c r="L13" s="6">
        <f>I13+J13+K13</f>
        <v>0</v>
      </c>
      <c r="M13" s="6">
        <f>H13*L13</f>
        <v>0</v>
      </c>
    </row>
    <row r="14" spans="1:13" ht="230.1" customHeight="1" x14ac:dyDescent="0.25">
      <c r="A14" s="15">
        <v>2</v>
      </c>
      <c r="B14" s="30" t="s">
        <v>26</v>
      </c>
      <c r="C14" s="30"/>
      <c r="D14" s="30"/>
      <c r="E14" s="30"/>
      <c r="F14" s="10"/>
      <c r="G14" s="5" t="s">
        <v>19</v>
      </c>
      <c r="H14" s="8">
        <v>1</v>
      </c>
      <c r="I14" s="3"/>
      <c r="J14" s="6">
        <f>I14*0.18</f>
        <v>0</v>
      </c>
      <c r="K14" s="6"/>
      <c r="L14" s="6">
        <f>I14+J14+K14</f>
        <v>0</v>
      </c>
      <c r="M14" s="6">
        <f>H14*L14</f>
        <v>0</v>
      </c>
    </row>
    <row r="15" spans="1:13" s="7" customFormat="1" ht="50.1" customHeight="1" x14ac:dyDescent="0.2">
      <c r="A15" s="32" t="s">
        <v>20</v>
      </c>
      <c r="B15" s="32"/>
      <c r="C15" s="32"/>
      <c r="D15" s="32"/>
      <c r="E15" s="32"/>
      <c r="F15" s="31"/>
      <c r="G15" s="31"/>
      <c r="H15" s="31"/>
      <c r="I15" s="31"/>
      <c r="J15" s="32" t="s">
        <v>21</v>
      </c>
      <c r="K15" s="32"/>
      <c r="L15" s="32"/>
      <c r="M15" s="9">
        <f>SUM(M13:M14)</f>
        <v>0</v>
      </c>
    </row>
    <row r="16" spans="1:13" ht="15" customHeight="1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20" t="s">
        <v>22</v>
      </c>
      <c r="K16" s="21"/>
      <c r="L16" s="21"/>
      <c r="M16" s="22"/>
    </row>
    <row r="17" spans="1:13" ht="15" customHeight="1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23"/>
      <c r="K17" s="24"/>
      <c r="L17" s="24"/>
      <c r="M17" s="25"/>
    </row>
    <row r="18" spans="1:13" ht="15" customHeight="1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23"/>
      <c r="K18" s="24"/>
      <c r="L18" s="24"/>
      <c r="M18" s="25"/>
    </row>
    <row r="19" spans="1:13" ht="15" customHeight="1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23"/>
      <c r="K19" s="24"/>
      <c r="L19" s="24"/>
      <c r="M19" s="25"/>
    </row>
    <row r="20" spans="1:13" ht="15" customHeight="1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23"/>
      <c r="K20" s="24"/>
      <c r="L20" s="24"/>
      <c r="M20" s="25"/>
    </row>
    <row r="21" spans="1:13" ht="15" customHeigh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26"/>
      <c r="K21" s="27"/>
      <c r="L21" s="27"/>
      <c r="M21" s="28"/>
    </row>
  </sheetData>
  <mergeCells count="18">
    <mergeCell ref="A2:M3"/>
    <mergeCell ref="C6:I6"/>
    <mergeCell ref="C7:I7"/>
    <mergeCell ref="C8:I8"/>
    <mergeCell ref="A6:B6"/>
    <mergeCell ref="A7:B7"/>
    <mergeCell ref="K6:M6"/>
    <mergeCell ref="B10:E10"/>
    <mergeCell ref="A8:B8"/>
    <mergeCell ref="J16:M21"/>
    <mergeCell ref="A11:M11"/>
    <mergeCell ref="B14:E14"/>
    <mergeCell ref="F15:I15"/>
    <mergeCell ref="J15:L15"/>
    <mergeCell ref="A15:E15"/>
    <mergeCell ref="A16:I21"/>
    <mergeCell ref="B13:E13"/>
    <mergeCell ref="A12:E12"/>
  </mergeCells>
  <dataValidations count="1">
    <dataValidation type="decimal" allowBlank="1" showInputMessage="1" showErrorMessage="1" errorTitle="ALERTA" error="EN ESTA CELDA SOLO ES PERMITIDO DÍGITOS NUMÉRICOS" sqref="I14" xr:uid="{00000000-0002-0000-0000-000000000000}">
      <formula1>0</formula1>
      <formula2>9999999.99</formula2>
    </dataValidation>
  </dataValidations>
  <pageMargins left="0.43307086614173229" right="0.43307086614173229" top="9.930555555555555E-2" bottom="0.39370078740157483" header="0.31496062992125984" footer="0.31496062992125984"/>
  <pageSetup scale="55" fitToHeight="0" orientation="landscape" r:id="rId1"/>
  <colBreaks count="1" manualBreakCount="1">
    <brk id="1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purl.org/dc/elements/1.1/"/>
    <ds:schemaRef ds:uri="http://schemas.openxmlformats.org/package/2006/metadata/core-properties"/>
    <ds:schemaRef ds:uri="http://purl.org/dc/terms/"/>
    <ds:schemaRef ds:uri="209cd0db-1aa9-466c-8933-4493a1504f63"/>
    <ds:schemaRef ds:uri="23968453-7404-4c66-b04b-c533b279d534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BAE7E3C-92CD-41DC-8EF3-785587B588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2022-04-11T10:13:12Z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