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3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066 ADQ. E INSTALACIÓN DE ROTULACIÓN PARA LOS VEHÍCULOS DE OPERACIONES DEL CPJ\Editables\Anexos\"/>
    </mc:Choice>
  </mc:AlternateContent>
  <xr:revisionPtr revIDLastSave="26" documentId="11_1E72AE1FA4BFE45D1F3EE6255CB025CA81FEA8E5" xr6:coauthVersionLast="47" xr6:coauthVersionMax="47" xr10:uidLastSave="{C4CACBBC-BE36-4876-9A80-CD846C61A37A}"/>
  <bookViews>
    <workbookView xWindow="0" yWindow="0" windowWidth="24000" windowHeight="868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L14" i="5"/>
  <c r="N14" i="5" s="1"/>
  <c r="M14" i="5"/>
  <c r="J15" i="5"/>
  <c r="K15" i="5"/>
  <c r="L15" i="5"/>
  <c r="N15" i="5" s="1"/>
  <c r="M15" i="5"/>
  <c r="J16" i="5"/>
  <c r="K16" i="5" s="1"/>
  <c r="M16" i="5"/>
  <c r="L16" i="5" l="1"/>
  <c r="N16" i="5" s="1"/>
  <c r="M13" i="5"/>
  <c r="J13" i="5"/>
  <c r="L13" i="5" l="1"/>
  <c r="N13" i="5" s="1"/>
  <c r="K13" i="5"/>
  <c r="J12" i="5"/>
  <c r="L12" i="5" s="1"/>
  <c r="N12" i="5" s="1"/>
  <c r="M12" i="5"/>
  <c r="L17" i="5" s="1"/>
  <c r="K12" i="5" l="1"/>
  <c r="L18" i="5" s="1"/>
  <c r="L20" i="5" l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<sst xmlns="http://schemas.openxmlformats.org/spreadsheetml/2006/main" count="36" uniqueCount="32">
  <si>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</si>
  <si>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</si>
  <si>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</si>
  <si>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E INSTALACIÓN DE ROTULADO PARA VEHÍCULOS DEL CONSEJO DEL PODER JUDICIAL</t>
  </si>
  <si>
    <t>No. Expediente:</t>
  </si>
  <si>
    <t>CM-2023-066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</si>
  <si>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</si>
  <si>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</si>
  <si>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</si>
  <si>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</si>
  <si>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</si>
  <si>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</si>
  <si>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</si>
  <si>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</si>
  <si>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</si>
  <si>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</si>
  <si>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</si>
  <si>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</si>
  <si>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</si>
  <si>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</si>
  <si>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ADQUISICIÓN E INSTALACIÓN DE ROTULADO EN VINIL PARA AUTOBÚS
DIMENSIONES:      
</t>
    </r>
    <r>
      <rPr>
        <sz val="11"/>
        <color rgb="FF000000"/>
        <rFont val="Times New Roman"/>
      </rPr>
      <t xml:space="preserve">*LATERALES: 72"  DE ANCHO X 18" ALTO.                                                                                                                                    
*FRENTE: 9" DE ANCHO X 9" ALTO.  ( LOGO EN CÍRCULO BLANCO)                                                                                                                                                   
*PARTE TRASERA: 12" ANCHO X 12" ALTO.  (LOGO); 21" ANCHO X 9" ALTO (INFO DEL PJ).                                                
</t>
    </r>
    <r>
      <rPr>
        <b/>
        <sz val="11"/>
        <color rgb="FF000000"/>
        <rFont val="Times New Roman"/>
      </rPr>
      <t xml:space="preserve">VER MÁS DETALLES EN ESPECIFICACIONES TÉCNICAS Y ARTES ANEXAS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</si>
  <si>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t>UND</t>
  </si>
  <si>
    <r>
      <rPr>
        <b/>
        <sz val="11"/>
        <color rgb="FF000000"/>
        <rFont val="Times New Roman"/>
      </rPr>
      <t xml:space="preserve">ADQUISICIÓN E INSTALACIÓN DE ROTULADO EN VINIL PARA MINIBÚS
DIMENSIONES:      
</t>
    </r>
    <r>
      <rPr>
        <sz val="11"/>
        <color rgb="FF000000"/>
        <rFont val="Times New Roman"/>
      </rPr>
      <t xml:space="preserve">*LATERALES: 60"  DE ANCHO X 15" ALTO.                                                                                                                                    
*FRENTE: 9" DE ANCHO X 9" ALTO.                                                                                                                                                     
*PARTE TRASERA: 9" ANCHO X 9" ALTO. (LOGO PJ) ; 21"  ANCHO X 9" ALTO ( INFO. DEL PJ).                                              
</t>
    </r>
    <r>
      <rPr>
        <b/>
        <sz val="11"/>
        <color rgb="FF000000"/>
        <rFont val="Times New Roman"/>
      </rPr>
      <t>VER MÁS DETALLES EN ESPECIFICACIONES TÉCNICAS Y ARTES ANEXAS</t>
    </r>
    <r>
      <rPr>
        <sz val="11"/>
        <color rgb="FF000000"/>
        <rFont val="Times New Roman"/>
      </rPr>
      <t xml:space="preserve">  </t>
    </r>
    <r>
      <rPr>
        <b/>
        <sz val="11"/>
        <color rgb="FF000000"/>
        <rFont val="Times New Roman"/>
      </rPr>
      <t xml:space="preserve">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</si>
  <si>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r>
      <rPr>
        <b/>
        <sz val="11"/>
        <color rgb="FF000000"/>
        <rFont val="Times New Roman"/>
      </rPr>
      <t xml:space="preserve">ADQUISICIÓN E INSTALACIÓN DE ROTULADO EN VINIL PARA CAMIONETA
DIMENSIONES:      
</t>
    </r>
    <r>
      <rPr>
        <sz val="11"/>
        <color rgb="FF000000"/>
        <rFont val="Times New Roman"/>
      </rPr>
      <t xml:space="preserve">*LATERALES: 14"  DE ANCHO X 14" ALTO. (LOGO PJ); 30" ANCHO X 4.5" ALTO (INFO PJ)                                                                                                                                                                                                                                                                               
*PARTE TRASERA: 22" ANCHO X 6" ALTO. (LOGO PJ); 10" ANCHO X 3" ALTO (INFO PJ)                                                                                                                                       
</t>
    </r>
    <r>
      <rPr>
        <b/>
        <sz val="11"/>
        <color rgb="FF000000"/>
        <rFont val="Times New Roman"/>
      </rPr>
      <t xml:space="preserve">VER MÁS DETALLES EN ESPECIFICACIONES TÉCNICAS Y ARTES ANEXAS 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</si>
  <si>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r>
      <rPr>
        <b/>
        <sz val="11"/>
        <color rgb="FF000000"/>
        <rFont val="Times New Roman"/>
      </rPr>
      <t xml:space="preserve">ADQUISICIÓN E INSTALACIÓN DE ROTULADO EN VINIL PARA CAMIONES
DIMENSIONES:      
</t>
    </r>
    <r>
      <rPr>
        <sz val="11"/>
        <color rgb="FF000000"/>
        <rFont val="Times New Roman"/>
      </rPr>
      <t xml:space="preserve">*LATERALES: 60"  DE ANCHO X 15" ALTO.                                                                                                                                    
*FRENTE: 9" DE ANCHO X 9" ALTO.                                                                                                                                                     
*PARTE TRASERA: 9" ANCHO X 9" ALTO.   (LOGO PJ) ; 21"  ANCHO X 9" ALTO ( INFO DEL PJ).                                                                                                                                  
</t>
    </r>
    <r>
      <rPr>
        <b/>
        <sz val="11"/>
        <color rgb="FF000000"/>
        <rFont val="Times New Roman"/>
      </rPr>
      <t xml:space="preserve">VER MÁS DETALLES EN ESPECIFICACIONES TÉCNICAS Y ARTES ANEXAS 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</si>
  <si>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r>
      <rPr>
        <b/>
        <sz val="11"/>
        <color rgb="FF000000"/>
        <rFont val="Times New Roman"/>
      </rPr>
      <t xml:space="preserve">REMOCIÓN DE ROTULADO VIEJO DE VEHÍCULOS                                                                                                                                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</si>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</sst>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8" xfId="0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vertical="center"/>
      <protection locked="0"/>
    </xf>
    <xf numFmtId="165" fontId="5" fillId="4" borderId="1" xfId="0" applyNumberFormat="1" applyFont="1" applyFill="1" applyBorder="1" applyAlignment="1" applyProtection="1">
      <alignment vertical="center"/>
      <protection locked="0"/>
    </xf>
    <xf numFmtId="165" fontId="5" fillId="4" borderId="4" xfId="0" applyNumberFormat="1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 applyProtection="1">
      <alignment horizontal="center" vertical="center"/>
      <protection locked="0"/>
    </xf>
    <xf numFmtId="165" fontId="5" fillId="4" borderId="9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165" fontId="8" fillId="4" borderId="13" xfId="0" applyNumberFormat="1" applyFont="1" applyFill="1" applyBorder="1" applyAlignment="1" applyProtection="1">
      <alignment horizontal="center" vertical="center"/>
      <protection locked="0"/>
    </xf>
    <xf numFmtId="165" fontId="8" fillId="4" borderId="14" xfId="0" applyNumberFormat="1" applyFont="1" applyFill="1" applyBorder="1" applyAlignment="1" applyProtection="1">
      <alignment horizontal="center" vertical="center"/>
      <protection locked="0"/>
    </xf>
    <xf numFmtId="165" fontId="8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247651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59" zoomScaleNormal="59" zoomScaleSheetLayoutView="100" workbookViewId="0">
      <selection activeCell="E12" sqref="E12"/>
    </sheetView>
  </sheetViews>
  <sheetFormatPr defaultColWidth="11.42578125" defaultRowHeight="1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5.855468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6"/>
      <c r="L6" s="67" t="s">
        <v>5</v>
      </c>
      <c r="M6" s="67"/>
      <c r="N6" s="68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7"/>
      <c r="L7" s="69"/>
      <c r="M7" s="69"/>
      <c r="N7" s="70"/>
    </row>
    <row r="8" spans="1:14" ht="45" customHeight="1">
      <c r="A8" s="61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8"/>
      <c r="L8" s="29"/>
      <c r="M8" s="29"/>
      <c r="N8" s="71"/>
    </row>
    <row r="9" spans="1:14" ht="6" customHeight="1" thickBo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>
      <c r="A10" s="11" t="s">
        <v>10</v>
      </c>
      <c r="B10" s="60" t="s">
        <v>11</v>
      </c>
      <c r="C10" s="60"/>
      <c r="D10" s="60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23.75" customHeight="1">
      <c r="A12" s="14">
        <v>1</v>
      </c>
      <c r="B12" s="72" t="s">
        <v>20</v>
      </c>
      <c r="C12" s="43"/>
      <c r="D12" s="43"/>
      <c r="E12" s="3"/>
      <c r="F12" s="21" t="s">
        <v>21</v>
      </c>
      <c r="G12" s="22">
        <v>15</v>
      </c>
      <c r="H12" s="23"/>
      <c r="I12" s="4">
        <v>0.18</v>
      </c>
      <c r="J12" s="15">
        <f>H12*I12</f>
        <v>0</v>
      </c>
      <c r="K12" s="16">
        <f>G12*J12</f>
        <v>0</v>
      </c>
      <c r="L12" s="15">
        <f>H12+J12</f>
        <v>0</v>
      </c>
      <c r="M12" s="15">
        <f>G12*H12</f>
        <v>0</v>
      </c>
      <c r="N12" s="17">
        <f>G12*L12</f>
        <v>0</v>
      </c>
    </row>
    <row r="13" spans="1:14" ht="127.5" customHeight="1">
      <c r="A13" s="14">
        <v>2</v>
      </c>
      <c r="B13" s="72" t="s">
        <v>22</v>
      </c>
      <c r="C13" s="43"/>
      <c r="D13" s="43"/>
      <c r="E13" s="3"/>
      <c r="F13" s="21" t="s">
        <v>21</v>
      </c>
      <c r="G13" s="22">
        <v>4</v>
      </c>
      <c r="H13" s="23"/>
      <c r="I13" s="4">
        <v>0.18</v>
      </c>
      <c r="J13" s="15">
        <f>H13*I13</f>
        <v>0</v>
      </c>
      <c r="K13" s="16">
        <f>G13*J13</f>
        <v>0</v>
      </c>
      <c r="L13" s="15">
        <f>H13+J13</f>
        <v>0</v>
      </c>
      <c r="M13" s="15">
        <f>G13*H13</f>
        <v>0</v>
      </c>
      <c r="N13" s="17">
        <f>G13*L13</f>
        <v>0</v>
      </c>
    </row>
    <row r="14" spans="1:14" ht="134.25" customHeight="1">
      <c r="A14" s="14">
        <v>3</v>
      </c>
      <c r="B14" s="72" t="s">
        <v>23</v>
      </c>
      <c r="C14" s="43"/>
      <c r="D14" s="43"/>
      <c r="E14" s="3"/>
      <c r="F14" s="21" t="s">
        <v>21</v>
      </c>
      <c r="G14" s="22">
        <v>8</v>
      </c>
      <c r="H14" s="23"/>
      <c r="I14" s="4">
        <v>0.18</v>
      </c>
      <c r="J14" s="15">
        <f t="shared" ref="J14:J16" si="0">H14*I14</f>
        <v>0</v>
      </c>
      <c r="K14" s="16">
        <f t="shared" ref="K14:K16" si="1">G14*J14</f>
        <v>0</v>
      </c>
      <c r="L14" s="15">
        <f t="shared" ref="L14:L16" si="2">H14+J14</f>
        <v>0</v>
      </c>
      <c r="M14" s="15">
        <f t="shared" ref="M14:M16" si="3">G14*H14</f>
        <v>0</v>
      </c>
      <c r="N14" s="17">
        <f t="shared" ref="N14:N16" si="4">G14*L14</f>
        <v>0</v>
      </c>
    </row>
    <row r="15" spans="1:14" ht="130.5" customHeight="1">
      <c r="A15" s="14">
        <v>4</v>
      </c>
      <c r="B15" s="72" t="s">
        <v>24</v>
      </c>
      <c r="C15" s="43"/>
      <c r="D15" s="43"/>
      <c r="E15" s="3"/>
      <c r="F15" s="21" t="s">
        <v>21</v>
      </c>
      <c r="G15" s="22">
        <v>1</v>
      </c>
      <c r="H15" s="23"/>
      <c r="I15" s="4">
        <v>0.18</v>
      </c>
      <c r="J15" s="15">
        <f t="shared" si="0"/>
        <v>0</v>
      </c>
      <c r="K15" s="16">
        <f t="shared" si="1"/>
        <v>0</v>
      </c>
      <c r="L15" s="15">
        <f t="shared" si="2"/>
        <v>0</v>
      </c>
      <c r="M15" s="15">
        <f t="shared" si="3"/>
        <v>0</v>
      </c>
      <c r="N15" s="17">
        <f t="shared" si="4"/>
        <v>0</v>
      </c>
    </row>
    <row r="16" spans="1:14" ht="65.25" customHeight="1">
      <c r="A16" s="14">
        <v>5</v>
      </c>
      <c r="B16" s="72" t="s">
        <v>25</v>
      </c>
      <c r="C16" s="43"/>
      <c r="D16" s="43"/>
      <c r="E16" s="3"/>
      <c r="F16" s="21" t="s">
        <v>21</v>
      </c>
      <c r="G16" s="22">
        <v>28</v>
      </c>
      <c r="H16" s="23"/>
      <c r="I16" s="4">
        <v>0.18</v>
      </c>
      <c r="J16" s="15">
        <f t="shared" si="0"/>
        <v>0</v>
      </c>
      <c r="K16" s="16">
        <f t="shared" si="1"/>
        <v>0</v>
      </c>
      <c r="L16" s="15">
        <f t="shared" si="2"/>
        <v>0</v>
      </c>
      <c r="M16" s="15">
        <f t="shared" si="3"/>
        <v>0</v>
      </c>
      <c r="N16" s="17">
        <f t="shared" si="4"/>
        <v>0</v>
      </c>
    </row>
    <row r="17" spans="1:14" ht="27.75" customHeight="1">
      <c r="A17" s="54" t="s">
        <v>26</v>
      </c>
      <c r="B17" s="55"/>
      <c r="C17" s="55"/>
      <c r="D17" s="55"/>
      <c r="E17" s="55"/>
      <c r="F17" s="55"/>
      <c r="G17" s="55"/>
      <c r="H17" s="55"/>
      <c r="I17" s="55"/>
      <c r="J17" s="55"/>
      <c r="K17" s="18"/>
      <c r="L17" s="52">
        <f>SUM(M12:M16)</f>
        <v>0</v>
      </c>
      <c r="M17" s="52"/>
      <c r="N17" s="53"/>
    </row>
    <row r="18" spans="1:14" ht="27.75" customHeight="1" thickBot="1">
      <c r="A18" s="56" t="s">
        <v>27</v>
      </c>
      <c r="B18" s="57"/>
      <c r="C18" s="57"/>
      <c r="D18" s="57"/>
      <c r="E18" s="57"/>
      <c r="F18" s="57"/>
      <c r="G18" s="57"/>
      <c r="H18" s="57"/>
      <c r="I18" s="57"/>
      <c r="J18" s="57"/>
      <c r="K18" s="19"/>
      <c r="L18" s="50">
        <f>SUM(K12:K16)</f>
        <v>0</v>
      </c>
      <c r="M18" s="50"/>
      <c r="N18" s="51"/>
    </row>
    <row r="19" spans="1:14" ht="6" customHeight="1" thickBo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s="2" customFormat="1" ht="69" customHeight="1">
      <c r="A20" s="45" t="s">
        <v>28</v>
      </c>
      <c r="B20" s="46"/>
      <c r="C20" s="46"/>
      <c r="D20" s="46"/>
      <c r="E20" s="44"/>
      <c r="F20" s="44"/>
      <c r="G20" s="44"/>
      <c r="H20" s="44"/>
      <c r="I20" s="65" t="s">
        <v>29</v>
      </c>
      <c r="J20" s="66"/>
      <c r="K20" s="20"/>
      <c r="L20" s="62">
        <f>L17+L18</f>
        <v>0</v>
      </c>
      <c r="M20" s="63"/>
      <c r="N20" s="64"/>
    </row>
    <row r="21" spans="1:14" ht="6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t="6" customHeight="1" thickBo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t="15" customHeight="1">
      <c r="A23" s="47" t="s">
        <v>30</v>
      </c>
      <c r="B23" s="36"/>
      <c r="C23" s="36"/>
      <c r="D23" s="36"/>
      <c r="E23" s="36"/>
      <c r="F23" s="36"/>
      <c r="G23" s="36"/>
      <c r="H23" s="36"/>
      <c r="I23" s="36" t="s">
        <v>31</v>
      </c>
      <c r="J23" s="36"/>
      <c r="K23" s="36"/>
      <c r="L23" s="36"/>
      <c r="M23" s="36"/>
      <c r="N23" s="37"/>
    </row>
    <row r="24" spans="1:14" ht="15" customHeight="1">
      <c r="A24" s="4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</row>
    <row r="25" spans="1:14" ht="15" customHeight="1">
      <c r="A25" s="4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</row>
    <row r="26" spans="1:14" ht="15" customHeight="1">
      <c r="A26" s="4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</row>
    <row r="27" spans="1:14" ht="15" customHeight="1" thickBot="1">
      <c r="A27" s="4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</row>
  </sheetData>
  <mergeCells count="34">
    <mergeCell ref="B10:D10"/>
    <mergeCell ref="A8:B8"/>
    <mergeCell ref="L20:N20"/>
    <mergeCell ref="I20:J20"/>
    <mergeCell ref="L6:N6"/>
    <mergeCell ref="L7:N7"/>
    <mergeCell ref="L8:N8"/>
    <mergeCell ref="B13:D13"/>
    <mergeCell ref="I23:N27"/>
    <mergeCell ref="A11:N11"/>
    <mergeCell ref="B12:D12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B14:D14"/>
    <mergeCell ref="B15:D15"/>
    <mergeCell ref="B16:D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92785C83-C2D0-4C10-AB06-ABF959E55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2023-04-03T17:36:02Z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