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022\CSM-2022-111 MEDICAMENTOS Y MATERIALES MÉDICOS\Editable\"/>
    </mc:Choice>
  </mc:AlternateContent>
  <xr:revisionPtr revIDLastSave="38" documentId="11_88C156D5C9986139A70E8E4070C66B5089F1A48D" xr6:coauthVersionLast="47" xr6:coauthVersionMax="47" xr10:uidLastSave="{B10EA72A-BCF8-42AB-A81A-B24959A6FC80}"/>
  <bookViews>
    <workbookView xWindow="0" yWindow="0" windowWidth="19200" windowHeight="1090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1" i="5" l="1"/>
  <c r="L42" i="5"/>
  <c r="J12" i="5"/>
  <c r="K12" i="5" s="1"/>
  <c r="M12" i="5"/>
  <c r="J13" i="5"/>
  <c r="L13" i="5" s="1"/>
  <c r="N13" i="5" s="1"/>
  <c r="M13" i="5"/>
  <c r="J14" i="5"/>
  <c r="L14" i="5" s="1"/>
  <c r="N14" i="5" s="1"/>
  <c r="M14" i="5"/>
  <c r="J15" i="5"/>
  <c r="K15" i="5" s="1"/>
  <c r="M15" i="5"/>
  <c r="J16" i="5"/>
  <c r="K16" i="5" s="1"/>
  <c r="M16" i="5"/>
  <c r="J17" i="5"/>
  <c r="K17" i="5" s="1"/>
  <c r="M17" i="5"/>
  <c r="J18" i="5"/>
  <c r="L18" i="5" s="1"/>
  <c r="N18" i="5" s="1"/>
  <c r="M18" i="5"/>
  <c r="J19" i="5"/>
  <c r="K19" i="5" s="1"/>
  <c r="M19" i="5"/>
  <c r="J20" i="5"/>
  <c r="K20" i="5" s="1"/>
  <c r="M20" i="5"/>
  <c r="J21" i="5"/>
  <c r="L21" i="5" s="1"/>
  <c r="N21" i="5" s="1"/>
  <c r="M21" i="5"/>
  <c r="J22" i="5"/>
  <c r="K22" i="5" s="1"/>
  <c r="M22" i="5"/>
  <c r="J23" i="5"/>
  <c r="K23" i="5" s="1"/>
  <c r="M23" i="5"/>
  <c r="J24" i="5"/>
  <c r="K24" i="5" s="1"/>
  <c r="M24" i="5"/>
  <c r="J25" i="5"/>
  <c r="L25" i="5" s="1"/>
  <c r="N25" i="5" s="1"/>
  <c r="M25" i="5"/>
  <c r="J26" i="5"/>
  <c r="K26" i="5" s="1"/>
  <c r="M26" i="5"/>
  <c r="J27" i="5"/>
  <c r="K27" i="5" s="1"/>
  <c r="M27" i="5"/>
  <c r="J28" i="5"/>
  <c r="L28" i="5" s="1"/>
  <c r="N28" i="5" s="1"/>
  <c r="M28" i="5"/>
  <c r="J29" i="5"/>
  <c r="L29" i="5" s="1"/>
  <c r="N29" i="5" s="1"/>
  <c r="M29" i="5"/>
  <c r="J30" i="5"/>
  <c r="K30" i="5" s="1"/>
  <c r="M30" i="5"/>
  <c r="J31" i="5"/>
  <c r="K31" i="5" s="1"/>
  <c r="M31" i="5"/>
  <c r="J32" i="5"/>
  <c r="K32" i="5" s="1"/>
  <c r="M32" i="5"/>
  <c r="J33" i="5"/>
  <c r="L33" i="5" s="1"/>
  <c r="N33" i="5" s="1"/>
  <c r="M33" i="5"/>
  <c r="J34" i="5"/>
  <c r="K34" i="5" s="1"/>
  <c r="M34" i="5"/>
  <c r="J35" i="5"/>
  <c r="K35" i="5" s="1"/>
  <c r="M35" i="5"/>
  <c r="J36" i="5"/>
  <c r="L36" i="5" s="1"/>
  <c r="N36" i="5" s="1"/>
  <c r="M36" i="5"/>
  <c r="J37" i="5"/>
  <c r="L37" i="5" s="1"/>
  <c r="N37" i="5" s="1"/>
  <c r="M37" i="5"/>
  <c r="J38" i="5"/>
  <c r="K38" i="5" s="1"/>
  <c r="M38" i="5"/>
  <c r="J39" i="5"/>
  <c r="K39" i="5" s="1"/>
  <c r="M39" i="5"/>
  <c r="L16" i="5" l="1"/>
  <c r="N16" i="5" s="1"/>
  <c r="K36" i="5"/>
  <c r="L44" i="5"/>
  <c r="L17" i="5"/>
  <c r="N17" i="5" s="1"/>
  <c r="L32" i="5"/>
  <c r="N32" i="5" s="1"/>
  <c r="L31" i="5"/>
  <c r="N31" i="5" s="1"/>
  <c r="L20" i="5"/>
  <c r="N20" i="5" s="1"/>
  <c r="L35" i="5"/>
  <c r="N35" i="5" s="1"/>
  <c r="L23" i="5"/>
  <c r="N23" i="5" s="1"/>
  <c r="K28" i="5"/>
  <c r="K13" i="5"/>
  <c r="L39" i="5"/>
  <c r="N39" i="5" s="1"/>
  <c r="L24" i="5"/>
  <c r="N24" i="5" s="1"/>
  <c r="L27" i="5"/>
  <c r="N27" i="5" s="1"/>
  <c r="L12" i="5"/>
  <c r="N12" i="5" s="1"/>
  <c r="K37" i="5"/>
  <c r="K33" i="5"/>
  <c r="K29" i="5"/>
  <c r="K25" i="5"/>
  <c r="K21" i="5"/>
  <c r="K18" i="5"/>
  <c r="K14" i="5"/>
  <c r="L38" i="5"/>
  <c r="N38" i="5" s="1"/>
  <c r="L34" i="5"/>
  <c r="N34" i="5" s="1"/>
  <c r="L30" i="5"/>
  <c r="N30" i="5" s="1"/>
  <c r="L26" i="5"/>
  <c r="N26" i="5" s="1"/>
  <c r="L22" i="5"/>
  <c r="N22" i="5" s="1"/>
  <c r="L19" i="5"/>
  <c r="N19" i="5" s="1"/>
  <c r="L15" i="5"/>
  <c r="N15" i="5" s="1"/>
</calcChain>
</file>

<file path=xl/sharedStrings.xml><?xml version="1.0" encoding="utf-8"?>
<sst xmlns="http://schemas.openxmlformats.org/spreadsheetml/2006/main" count="81" uniqueCount="54">
  <si>
    <t>OFERTA ECONOMICA</t>
  </si>
  <si>
    <t>Título del Proceso:</t>
  </si>
  <si>
    <t xml:space="preserve">
ADQUISICIÓN MEDICAMENTOS Y MATERIALES MEDICOS PARA CONSULTORIO MEDICO EDIFICIO SUPREMA CORTE DE JUSTICIA -CPJ</t>
  </si>
  <si>
    <t>No. Expediente:</t>
  </si>
  <si>
    <t>CSM-2022-111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</si>
  <si>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</si>
  <si>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</si>
  <si>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</si>
  <si>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</si>
  <si>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</si>
  <si>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</si>
  <si>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</si>
  <si>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</si>
  <si>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</si>
  <si>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</si>
  <si>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</si>
  <si>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</si>
  <si>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</si>
  <si>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</si>
  <si>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t>•</t>
    </r>
    <r>
      <rPr>
        <b/>
        <sz val="11"/>
        <color theme="1"/>
        <rFont val="Calibri Light"/>
        <family val="2"/>
      </rPr>
      <t xml:space="preserve"> Recetarios Médicos</t>
    </r>
    <r>
      <rPr>
        <sz val="11"/>
        <color theme="1"/>
        <rFont val="Calibri Light"/>
        <family val="2"/>
      </rPr>
      <t xml:space="preserve">
TALONARIOS (BLOCK) DE RECETARIOS MÉDICOS, 100 HOJAS CADA     UNO, IMPRESIÓN FULL COLOR, FORMATO 5.25 X 7.75 PULGADAS, MATERIAL DEL PAPEL B20.
</t>
    </r>
  </si>
  <si>
    <t>UND</t>
  </si>
  <si>
    <t>Mascarillas de nebulizar de adultos.</t>
  </si>
  <si>
    <t>Caja de Jeringas de 3cc.</t>
  </si>
  <si>
    <t>CAJA</t>
  </si>
  <si>
    <t>Caja de Jeringas de 5cc.</t>
  </si>
  <si>
    <t>Cajas de curitas largas.</t>
  </si>
  <si>
    <t xml:space="preserve"> Funda de Torundas de algodón.</t>
  </si>
  <si>
    <t>Caja de Bajalenguas.</t>
  </si>
  <si>
    <t>Z-O (esparadrapo).</t>
  </si>
  <si>
    <t>Caja de Diclofenac + vitamina B1+Vitamina B6+Vitamina B12 x 120 tabletas.</t>
  </si>
  <si>
    <t>Caja de Ibuprofen 800 x 100 tabletas.</t>
  </si>
  <si>
    <t>Caja de Acido Mefenámico 500 mg x 100 tabletas.</t>
  </si>
  <si>
    <t>Cajas de Acetaminofén 500 x 104 tabletas.</t>
  </si>
  <si>
    <t>Cajas de Acetaminofén 500+ Cafeína 65 mg x 104 tabletas.</t>
  </si>
  <si>
    <t>Caja de Captopril 50 mg tabletas.</t>
  </si>
  <si>
    <t>Cajas de Ibuprofen 400 + ergotamina 1 mg + cafeína 50 mg x 150 tabletas.</t>
  </si>
  <si>
    <t>Cajas de Acetaminofén 325 mg + Cetirizina 5mg + Pseudoefedrina 60 mg x 100 tabletas.</t>
  </si>
  <si>
    <t>Caja de Propinox clorhidrato 10mg + Clonixinato de Lisina 125 mg x 100 tabletas.</t>
  </si>
  <si>
    <t>Caja de Hidróxido de Aluminio+ Hidróxido de Magnesio + Simeticona x 50 tabletas.</t>
  </si>
  <si>
    <t>Caja de Dimenhidrinato 50 mg x 100 tabletas.</t>
  </si>
  <si>
    <t>Ampollas de Ketorolaco de 60 mg</t>
  </si>
  <si>
    <t>Ampollas de Ranitidina 50 mg.</t>
  </si>
  <si>
    <t>Ampollas de Dexametasona.</t>
  </si>
  <si>
    <t>Caja de Bromuro de Ipatropio 0.9 mg ampollas para nebulizar.</t>
  </si>
  <si>
    <t>Tabletas de Mexazolam 1 mg</t>
  </si>
  <si>
    <t>Acido Fusídico 2%+ Mometasona 0.05% crema</t>
  </si>
  <si>
    <t>Frascos de sueros de hidratación oral (uva, mora azul, kiwi fresa)</t>
  </si>
  <si>
    <t>Esfigmomanómetro aneroide, manual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</si>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</sst>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7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vertical="center"/>
    </xf>
    <xf numFmtId="164" fontId="5" fillId="4" borderId="30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19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164" fontId="5" fillId="4" borderId="25" xfId="0" applyNumberFormat="1" applyFont="1" applyFill="1" applyBorder="1" applyAlignment="1">
      <alignment horizontal="center" vertical="center"/>
    </xf>
    <xf numFmtId="164" fontId="5" fillId="4" borderId="26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right" vertical="center"/>
    </xf>
    <xf numFmtId="0" fontId="1" fillId="4" borderId="28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38101</xdr:rowOff>
    </xdr:from>
    <xdr:to>
      <xdr:col>3</xdr:col>
      <xdr:colOff>81491</xdr:colOff>
      <xdr:row>2</xdr:row>
      <xdr:rowOff>158751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9" y="38101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1"/>
  <sheetViews>
    <sheetView tabSelected="1" topLeftCell="A29" zoomScale="90" zoomScaleNormal="90" zoomScaleSheetLayoutView="100" workbookViewId="0">
      <selection activeCell="A12" sqref="A12:A39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.9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8.75" customHeight="1">
      <c r="A5" s="74" t="s">
        <v>1</v>
      </c>
      <c r="B5" s="75"/>
      <c r="C5" s="71" t="s">
        <v>2</v>
      </c>
      <c r="D5" s="71"/>
      <c r="E5" s="71"/>
      <c r="F5" s="71"/>
      <c r="G5" s="71"/>
      <c r="H5" s="71"/>
      <c r="I5" s="75" t="s">
        <v>3</v>
      </c>
      <c r="J5" s="75"/>
      <c r="K5" s="11"/>
      <c r="L5" s="71" t="s">
        <v>4</v>
      </c>
      <c r="M5" s="81"/>
      <c r="N5" s="82"/>
    </row>
    <row r="6" spans="1:14" ht="21.75" customHeight="1">
      <c r="A6" s="76" t="s">
        <v>5</v>
      </c>
      <c r="B6" s="77"/>
      <c r="C6" s="72"/>
      <c r="D6" s="72"/>
      <c r="E6" s="72"/>
      <c r="F6" s="72"/>
      <c r="G6" s="72"/>
      <c r="H6" s="72"/>
      <c r="I6" s="77" t="s">
        <v>6</v>
      </c>
      <c r="J6" s="77"/>
      <c r="K6" s="10"/>
      <c r="L6" s="83"/>
      <c r="M6" s="83"/>
      <c r="N6" s="84"/>
    </row>
    <row r="7" spans="1:14" ht="21.75" customHeight="1" thickBot="1">
      <c r="A7" s="79" t="s">
        <v>7</v>
      </c>
      <c r="B7" s="80"/>
      <c r="C7" s="73"/>
      <c r="D7" s="73"/>
      <c r="E7" s="73"/>
      <c r="F7" s="73"/>
      <c r="G7" s="73"/>
      <c r="H7" s="73"/>
      <c r="I7" s="80" t="s">
        <v>8</v>
      </c>
      <c r="J7" s="80"/>
      <c r="K7" s="12"/>
      <c r="L7" s="85"/>
      <c r="M7" s="85"/>
      <c r="N7" s="86"/>
    </row>
    <row r="8" spans="1:14" ht="6" customHeight="1" thickBot="1">
      <c r="A8" s="9"/>
      <c r="B8" s="9"/>
      <c r="C8" s="9"/>
      <c r="D8" s="9"/>
      <c r="E8" s="9"/>
      <c r="F8" s="21"/>
      <c r="G8" s="21"/>
      <c r="H8" s="21"/>
      <c r="I8" s="21"/>
      <c r="J8" s="21"/>
      <c r="K8" s="21"/>
      <c r="L8" s="21"/>
      <c r="M8" s="21"/>
      <c r="N8" s="21"/>
    </row>
    <row r="9" spans="1:14" ht="30.75" thickBot="1">
      <c r="A9" s="15" t="s">
        <v>9</v>
      </c>
      <c r="B9" s="78" t="s">
        <v>10</v>
      </c>
      <c r="C9" s="78"/>
      <c r="D9" s="78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6" t="s">
        <v>18</v>
      </c>
    </row>
    <row r="10" spans="1:14" ht="6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6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76.5" customHeight="1">
      <c r="A12" s="17">
        <v>1</v>
      </c>
      <c r="B12" s="29" t="s">
        <v>19</v>
      </c>
      <c r="C12" s="30"/>
      <c r="D12" s="31"/>
      <c r="E12" s="3"/>
      <c r="F12" s="26" t="s">
        <v>20</v>
      </c>
      <c r="G12" s="26">
        <v>100</v>
      </c>
      <c r="H12" s="14"/>
      <c r="I12" s="4"/>
      <c r="J12" s="27">
        <f t="shared" ref="J12:J39" si="0">H12*I12</f>
        <v>0</v>
      </c>
      <c r="K12" s="27">
        <f t="shared" ref="K12:K39" si="1">G12*J12</f>
        <v>0</v>
      </c>
      <c r="L12" s="27">
        <f t="shared" ref="L12:L39" si="2">H12+J12</f>
        <v>0</v>
      </c>
      <c r="M12" s="27">
        <f t="shared" ref="M12:M39" si="3">G12*H12</f>
        <v>0</v>
      </c>
      <c r="N12" s="28">
        <f t="shared" ref="N12:N39" si="4">G12*L12</f>
        <v>0</v>
      </c>
    </row>
    <row r="13" spans="1:14" ht="16.5">
      <c r="A13" s="17">
        <v>2</v>
      </c>
      <c r="B13" s="29" t="s">
        <v>21</v>
      </c>
      <c r="C13" s="30"/>
      <c r="D13" s="31"/>
      <c r="E13" s="3"/>
      <c r="F13" s="6" t="s">
        <v>20</v>
      </c>
      <c r="G13" s="6">
        <v>3</v>
      </c>
      <c r="H13" s="14"/>
      <c r="I13" s="4"/>
      <c r="J13" s="8">
        <f t="shared" si="0"/>
        <v>0</v>
      </c>
      <c r="K13" s="8">
        <f t="shared" si="1"/>
        <v>0</v>
      </c>
      <c r="L13" s="8">
        <f t="shared" si="2"/>
        <v>0</v>
      </c>
      <c r="M13" s="8">
        <f t="shared" si="3"/>
        <v>0</v>
      </c>
      <c r="N13" s="7">
        <f t="shared" si="4"/>
        <v>0</v>
      </c>
    </row>
    <row r="14" spans="1:14" ht="16.5">
      <c r="A14" s="17">
        <v>3</v>
      </c>
      <c r="B14" s="29" t="s">
        <v>22</v>
      </c>
      <c r="C14" s="30"/>
      <c r="D14" s="31"/>
      <c r="E14" s="3"/>
      <c r="F14" s="6" t="s">
        <v>23</v>
      </c>
      <c r="G14" s="6">
        <v>1</v>
      </c>
      <c r="H14" s="14"/>
      <c r="I14" s="4"/>
      <c r="J14" s="8">
        <f t="shared" si="0"/>
        <v>0</v>
      </c>
      <c r="K14" s="8">
        <f t="shared" si="1"/>
        <v>0</v>
      </c>
      <c r="L14" s="8">
        <f t="shared" si="2"/>
        <v>0</v>
      </c>
      <c r="M14" s="8">
        <f t="shared" si="3"/>
        <v>0</v>
      </c>
      <c r="N14" s="7">
        <f t="shared" si="4"/>
        <v>0</v>
      </c>
    </row>
    <row r="15" spans="1:14" ht="16.5">
      <c r="A15" s="17">
        <v>4</v>
      </c>
      <c r="B15" s="29" t="s">
        <v>24</v>
      </c>
      <c r="C15" s="30"/>
      <c r="D15" s="31"/>
      <c r="E15" s="3"/>
      <c r="F15" s="6" t="s">
        <v>23</v>
      </c>
      <c r="G15" s="6">
        <v>1</v>
      </c>
      <c r="H15" s="14"/>
      <c r="I15" s="4"/>
      <c r="J15" s="8">
        <f t="shared" si="0"/>
        <v>0</v>
      </c>
      <c r="K15" s="8">
        <f t="shared" si="1"/>
        <v>0</v>
      </c>
      <c r="L15" s="8">
        <f t="shared" si="2"/>
        <v>0</v>
      </c>
      <c r="M15" s="8">
        <f t="shared" si="3"/>
        <v>0</v>
      </c>
      <c r="N15" s="7">
        <f t="shared" si="4"/>
        <v>0</v>
      </c>
    </row>
    <row r="16" spans="1:14" ht="16.5">
      <c r="A16" s="17">
        <v>5</v>
      </c>
      <c r="B16" s="29" t="s">
        <v>25</v>
      </c>
      <c r="C16" s="30"/>
      <c r="D16" s="31"/>
      <c r="E16" s="3"/>
      <c r="F16" s="6" t="s">
        <v>23</v>
      </c>
      <c r="G16" s="6">
        <v>3</v>
      </c>
      <c r="H16" s="14"/>
      <c r="I16" s="4"/>
      <c r="J16" s="8">
        <f t="shared" si="0"/>
        <v>0</v>
      </c>
      <c r="K16" s="8">
        <f t="shared" si="1"/>
        <v>0</v>
      </c>
      <c r="L16" s="8">
        <f t="shared" si="2"/>
        <v>0</v>
      </c>
      <c r="M16" s="8">
        <f t="shared" si="3"/>
        <v>0</v>
      </c>
      <c r="N16" s="7">
        <f t="shared" si="4"/>
        <v>0</v>
      </c>
    </row>
    <row r="17" spans="1:14" ht="16.5">
      <c r="A17" s="17">
        <v>6</v>
      </c>
      <c r="B17" s="29" t="s">
        <v>26</v>
      </c>
      <c r="C17" s="30"/>
      <c r="D17" s="31"/>
      <c r="E17" s="3"/>
      <c r="F17" s="6" t="s">
        <v>20</v>
      </c>
      <c r="G17" s="6">
        <v>1</v>
      </c>
      <c r="H17" s="14"/>
      <c r="I17" s="4"/>
      <c r="J17" s="8">
        <f t="shared" si="0"/>
        <v>0</v>
      </c>
      <c r="K17" s="8">
        <f t="shared" si="1"/>
        <v>0</v>
      </c>
      <c r="L17" s="8">
        <f t="shared" si="2"/>
        <v>0</v>
      </c>
      <c r="M17" s="8">
        <f t="shared" si="3"/>
        <v>0</v>
      </c>
      <c r="N17" s="7">
        <f t="shared" si="4"/>
        <v>0</v>
      </c>
    </row>
    <row r="18" spans="1:14" ht="16.5">
      <c r="A18" s="17">
        <v>7</v>
      </c>
      <c r="B18" s="29" t="s">
        <v>27</v>
      </c>
      <c r="C18" s="30"/>
      <c r="D18" s="31"/>
      <c r="E18" s="3"/>
      <c r="F18" s="6" t="s">
        <v>23</v>
      </c>
      <c r="G18" s="6">
        <v>1</v>
      </c>
      <c r="H18" s="14"/>
      <c r="I18" s="4"/>
      <c r="J18" s="8">
        <f t="shared" si="0"/>
        <v>0</v>
      </c>
      <c r="K18" s="8">
        <f t="shared" si="1"/>
        <v>0</v>
      </c>
      <c r="L18" s="8">
        <f t="shared" si="2"/>
        <v>0</v>
      </c>
      <c r="M18" s="8">
        <f t="shared" si="3"/>
        <v>0</v>
      </c>
      <c r="N18" s="7">
        <f t="shared" si="4"/>
        <v>0</v>
      </c>
    </row>
    <row r="19" spans="1:14" ht="16.5">
      <c r="A19" s="17">
        <v>8</v>
      </c>
      <c r="B19" s="29" t="s">
        <v>28</v>
      </c>
      <c r="C19" s="30"/>
      <c r="D19" s="31"/>
      <c r="E19" s="3"/>
      <c r="F19" s="6" t="s">
        <v>20</v>
      </c>
      <c r="G19" s="6">
        <v>2</v>
      </c>
      <c r="H19" s="14"/>
      <c r="I19" s="4"/>
      <c r="J19" s="8">
        <f t="shared" si="0"/>
        <v>0</v>
      </c>
      <c r="K19" s="8">
        <f t="shared" si="1"/>
        <v>0</v>
      </c>
      <c r="L19" s="8">
        <f t="shared" si="2"/>
        <v>0</v>
      </c>
      <c r="M19" s="8">
        <f t="shared" si="3"/>
        <v>0</v>
      </c>
      <c r="N19" s="7">
        <f t="shared" si="4"/>
        <v>0</v>
      </c>
    </row>
    <row r="20" spans="1:14" ht="16.5">
      <c r="A20" s="17">
        <v>9</v>
      </c>
      <c r="B20" s="29" t="s">
        <v>29</v>
      </c>
      <c r="C20" s="30"/>
      <c r="D20" s="31"/>
      <c r="E20" s="3"/>
      <c r="F20" s="6" t="s">
        <v>23</v>
      </c>
      <c r="G20" s="6">
        <v>1</v>
      </c>
      <c r="H20" s="14"/>
      <c r="I20" s="4"/>
      <c r="J20" s="8">
        <f t="shared" si="0"/>
        <v>0</v>
      </c>
      <c r="K20" s="8">
        <f t="shared" si="1"/>
        <v>0</v>
      </c>
      <c r="L20" s="8">
        <f t="shared" si="2"/>
        <v>0</v>
      </c>
      <c r="M20" s="8">
        <f t="shared" si="3"/>
        <v>0</v>
      </c>
      <c r="N20" s="7">
        <f t="shared" si="4"/>
        <v>0</v>
      </c>
    </row>
    <row r="21" spans="1:14" ht="16.5">
      <c r="A21" s="17">
        <v>10</v>
      </c>
      <c r="B21" s="29" t="s">
        <v>30</v>
      </c>
      <c r="C21" s="30"/>
      <c r="D21" s="31"/>
      <c r="E21" s="3"/>
      <c r="F21" s="6" t="s">
        <v>23</v>
      </c>
      <c r="G21" s="6">
        <v>1</v>
      </c>
      <c r="H21" s="14"/>
      <c r="I21" s="4"/>
      <c r="J21" s="8">
        <f t="shared" si="0"/>
        <v>0</v>
      </c>
      <c r="K21" s="8">
        <f t="shared" si="1"/>
        <v>0</v>
      </c>
      <c r="L21" s="8">
        <f t="shared" si="2"/>
        <v>0</v>
      </c>
      <c r="M21" s="8">
        <f t="shared" si="3"/>
        <v>0</v>
      </c>
      <c r="N21" s="7">
        <f t="shared" si="4"/>
        <v>0</v>
      </c>
    </row>
    <row r="22" spans="1:14" ht="16.5">
      <c r="A22" s="17">
        <v>11</v>
      </c>
      <c r="B22" s="29" t="s">
        <v>31</v>
      </c>
      <c r="C22" s="30"/>
      <c r="D22" s="31"/>
      <c r="E22" s="3"/>
      <c r="F22" s="6" t="s">
        <v>23</v>
      </c>
      <c r="G22" s="6">
        <v>1</v>
      </c>
      <c r="H22" s="14"/>
      <c r="I22" s="4"/>
      <c r="J22" s="8">
        <f t="shared" si="0"/>
        <v>0</v>
      </c>
      <c r="K22" s="8">
        <f t="shared" si="1"/>
        <v>0</v>
      </c>
      <c r="L22" s="8">
        <f t="shared" si="2"/>
        <v>0</v>
      </c>
      <c r="M22" s="8">
        <f t="shared" si="3"/>
        <v>0</v>
      </c>
      <c r="N22" s="7">
        <f t="shared" si="4"/>
        <v>0</v>
      </c>
    </row>
    <row r="23" spans="1:14" ht="16.5">
      <c r="A23" s="17">
        <v>12</v>
      </c>
      <c r="B23" s="29" t="s">
        <v>32</v>
      </c>
      <c r="C23" s="30"/>
      <c r="D23" s="31"/>
      <c r="E23" s="3"/>
      <c r="F23" s="6" t="s">
        <v>23</v>
      </c>
      <c r="G23" s="6">
        <v>2</v>
      </c>
      <c r="H23" s="14"/>
      <c r="I23" s="4"/>
      <c r="J23" s="8">
        <f t="shared" si="0"/>
        <v>0</v>
      </c>
      <c r="K23" s="8">
        <f t="shared" si="1"/>
        <v>0</v>
      </c>
      <c r="L23" s="8">
        <f t="shared" si="2"/>
        <v>0</v>
      </c>
      <c r="M23" s="8">
        <f t="shared" si="3"/>
        <v>0</v>
      </c>
      <c r="N23" s="7">
        <f t="shared" si="4"/>
        <v>0</v>
      </c>
    </row>
    <row r="24" spans="1:14" ht="16.5">
      <c r="A24" s="17">
        <v>13</v>
      </c>
      <c r="B24" s="29" t="s">
        <v>33</v>
      </c>
      <c r="C24" s="30"/>
      <c r="D24" s="31"/>
      <c r="E24" s="3"/>
      <c r="F24" s="6" t="s">
        <v>23</v>
      </c>
      <c r="G24" s="6">
        <v>2</v>
      </c>
      <c r="H24" s="14"/>
      <c r="I24" s="4"/>
      <c r="J24" s="8">
        <f t="shared" si="0"/>
        <v>0</v>
      </c>
      <c r="K24" s="8">
        <f t="shared" si="1"/>
        <v>0</v>
      </c>
      <c r="L24" s="8">
        <f t="shared" si="2"/>
        <v>0</v>
      </c>
      <c r="M24" s="8">
        <f t="shared" si="3"/>
        <v>0</v>
      </c>
      <c r="N24" s="7">
        <f t="shared" si="4"/>
        <v>0</v>
      </c>
    </row>
    <row r="25" spans="1:14" ht="16.5">
      <c r="A25" s="17">
        <v>14</v>
      </c>
      <c r="B25" s="29" t="s">
        <v>34</v>
      </c>
      <c r="C25" s="30"/>
      <c r="D25" s="31"/>
      <c r="E25" s="3"/>
      <c r="F25" s="6" t="s">
        <v>23</v>
      </c>
      <c r="G25" s="6">
        <v>1</v>
      </c>
      <c r="H25" s="14"/>
      <c r="I25" s="4"/>
      <c r="J25" s="8">
        <f t="shared" si="0"/>
        <v>0</v>
      </c>
      <c r="K25" s="8">
        <f t="shared" si="1"/>
        <v>0</v>
      </c>
      <c r="L25" s="8">
        <f t="shared" si="2"/>
        <v>0</v>
      </c>
      <c r="M25" s="8">
        <f t="shared" si="3"/>
        <v>0</v>
      </c>
      <c r="N25" s="7">
        <f t="shared" si="4"/>
        <v>0</v>
      </c>
    </row>
    <row r="26" spans="1:14" ht="16.5">
      <c r="A26" s="17">
        <v>15</v>
      </c>
      <c r="B26" s="29" t="s">
        <v>35</v>
      </c>
      <c r="C26" s="30"/>
      <c r="D26" s="31"/>
      <c r="E26" s="3"/>
      <c r="F26" s="6" t="s">
        <v>23</v>
      </c>
      <c r="G26" s="6">
        <v>2</v>
      </c>
      <c r="H26" s="14"/>
      <c r="I26" s="4"/>
      <c r="J26" s="8">
        <f t="shared" si="0"/>
        <v>0</v>
      </c>
      <c r="K26" s="8">
        <f t="shared" si="1"/>
        <v>0</v>
      </c>
      <c r="L26" s="8">
        <f t="shared" si="2"/>
        <v>0</v>
      </c>
      <c r="M26" s="8">
        <f t="shared" si="3"/>
        <v>0</v>
      </c>
      <c r="N26" s="7">
        <f t="shared" si="4"/>
        <v>0</v>
      </c>
    </row>
    <row r="27" spans="1:14" ht="16.5">
      <c r="A27" s="17">
        <v>16</v>
      </c>
      <c r="B27" s="29" t="s">
        <v>36</v>
      </c>
      <c r="C27" s="30"/>
      <c r="D27" s="31"/>
      <c r="E27" s="3"/>
      <c r="F27" s="6" t="s">
        <v>23</v>
      </c>
      <c r="G27" s="6">
        <v>2</v>
      </c>
      <c r="H27" s="14"/>
      <c r="I27" s="4"/>
      <c r="J27" s="8">
        <f t="shared" si="0"/>
        <v>0</v>
      </c>
      <c r="K27" s="8">
        <f t="shared" si="1"/>
        <v>0</v>
      </c>
      <c r="L27" s="8">
        <f t="shared" si="2"/>
        <v>0</v>
      </c>
      <c r="M27" s="8">
        <f t="shared" si="3"/>
        <v>0</v>
      </c>
      <c r="N27" s="7">
        <f t="shared" si="4"/>
        <v>0</v>
      </c>
    </row>
    <row r="28" spans="1:14" ht="16.5">
      <c r="A28" s="17">
        <v>17</v>
      </c>
      <c r="B28" s="29" t="s">
        <v>37</v>
      </c>
      <c r="C28" s="30"/>
      <c r="D28" s="31"/>
      <c r="E28" s="3"/>
      <c r="F28" s="6" t="s">
        <v>23</v>
      </c>
      <c r="G28" s="6">
        <v>1</v>
      </c>
      <c r="H28" s="14"/>
      <c r="I28" s="4"/>
      <c r="J28" s="8">
        <f t="shared" si="0"/>
        <v>0</v>
      </c>
      <c r="K28" s="8">
        <f t="shared" si="1"/>
        <v>0</v>
      </c>
      <c r="L28" s="8">
        <f t="shared" si="2"/>
        <v>0</v>
      </c>
      <c r="M28" s="8">
        <f t="shared" si="3"/>
        <v>0</v>
      </c>
      <c r="N28" s="7">
        <f t="shared" si="4"/>
        <v>0</v>
      </c>
    </row>
    <row r="29" spans="1:14" ht="16.5">
      <c r="A29" s="17">
        <v>18</v>
      </c>
      <c r="B29" s="29" t="s">
        <v>38</v>
      </c>
      <c r="C29" s="30"/>
      <c r="D29" s="31"/>
      <c r="E29" s="3"/>
      <c r="F29" s="6" t="s">
        <v>23</v>
      </c>
      <c r="G29" s="6">
        <v>1</v>
      </c>
      <c r="H29" s="14"/>
      <c r="I29" s="4"/>
      <c r="J29" s="8">
        <f t="shared" si="0"/>
        <v>0</v>
      </c>
      <c r="K29" s="8">
        <f t="shared" si="1"/>
        <v>0</v>
      </c>
      <c r="L29" s="8">
        <f t="shared" si="2"/>
        <v>0</v>
      </c>
      <c r="M29" s="8">
        <f t="shared" si="3"/>
        <v>0</v>
      </c>
      <c r="N29" s="7">
        <f t="shared" si="4"/>
        <v>0</v>
      </c>
    </row>
    <row r="30" spans="1:14" ht="16.5">
      <c r="A30" s="17">
        <v>19</v>
      </c>
      <c r="B30" s="29" t="s">
        <v>39</v>
      </c>
      <c r="C30" s="30"/>
      <c r="D30" s="31"/>
      <c r="E30" s="3"/>
      <c r="F30" s="6" t="s">
        <v>23</v>
      </c>
      <c r="G30" s="6">
        <v>1</v>
      </c>
      <c r="H30" s="14"/>
      <c r="I30" s="4"/>
      <c r="J30" s="8">
        <f t="shared" si="0"/>
        <v>0</v>
      </c>
      <c r="K30" s="8">
        <f t="shared" si="1"/>
        <v>0</v>
      </c>
      <c r="L30" s="8">
        <f t="shared" si="2"/>
        <v>0</v>
      </c>
      <c r="M30" s="8">
        <f t="shared" si="3"/>
        <v>0</v>
      </c>
      <c r="N30" s="7">
        <f t="shared" si="4"/>
        <v>0</v>
      </c>
    </row>
    <row r="31" spans="1:14" ht="16.5">
      <c r="A31" s="17">
        <v>20</v>
      </c>
      <c r="B31" s="29" t="s">
        <v>34</v>
      </c>
      <c r="C31" s="30"/>
      <c r="D31" s="31"/>
      <c r="E31" s="3"/>
      <c r="F31" s="6" t="s">
        <v>23</v>
      </c>
      <c r="G31" s="6">
        <v>1</v>
      </c>
      <c r="H31" s="14"/>
      <c r="I31" s="4"/>
      <c r="J31" s="8">
        <f t="shared" si="0"/>
        <v>0</v>
      </c>
      <c r="K31" s="8">
        <f t="shared" si="1"/>
        <v>0</v>
      </c>
      <c r="L31" s="8">
        <f t="shared" si="2"/>
        <v>0</v>
      </c>
      <c r="M31" s="8">
        <f t="shared" si="3"/>
        <v>0</v>
      </c>
      <c r="N31" s="7">
        <f t="shared" si="4"/>
        <v>0</v>
      </c>
    </row>
    <row r="32" spans="1:14" ht="16.5">
      <c r="A32" s="17">
        <v>21</v>
      </c>
      <c r="B32" s="29" t="s">
        <v>40</v>
      </c>
      <c r="C32" s="30"/>
      <c r="D32" s="31"/>
      <c r="E32" s="3"/>
      <c r="F32" s="6" t="s">
        <v>20</v>
      </c>
      <c r="G32" s="6">
        <v>25</v>
      </c>
      <c r="H32" s="14"/>
      <c r="I32" s="4"/>
      <c r="J32" s="8">
        <f t="shared" si="0"/>
        <v>0</v>
      </c>
      <c r="K32" s="8">
        <f t="shared" si="1"/>
        <v>0</v>
      </c>
      <c r="L32" s="8">
        <f t="shared" si="2"/>
        <v>0</v>
      </c>
      <c r="M32" s="8">
        <f t="shared" si="3"/>
        <v>0</v>
      </c>
      <c r="N32" s="7">
        <f t="shared" si="4"/>
        <v>0</v>
      </c>
    </row>
    <row r="33" spans="1:14" ht="16.5">
      <c r="A33" s="17">
        <v>22</v>
      </c>
      <c r="B33" s="29" t="s">
        <v>41</v>
      </c>
      <c r="C33" s="30"/>
      <c r="D33" s="31"/>
      <c r="E33" s="3"/>
      <c r="F33" s="6" t="s">
        <v>20</v>
      </c>
      <c r="G33" s="6">
        <v>5</v>
      </c>
      <c r="H33" s="14"/>
      <c r="I33" s="4"/>
      <c r="J33" s="8">
        <f t="shared" si="0"/>
        <v>0</v>
      </c>
      <c r="K33" s="8">
        <f t="shared" si="1"/>
        <v>0</v>
      </c>
      <c r="L33" s="8">
        <f t="shared" si="2"/>
        <v>0</v>
      </c>
      <c r="M33" s="8">
        <f t="shared" si="3"/>
        <v>0</v>
      </c>
      <c r="N33" s="7">
        <f t="shared" si="4"/>
        <v>0</v>
      </c>
    </row>
    <row r="34" spans="1:14" ht="16.5">
      <c r="A34" s="17">
        <v>23</v>
      </c>
      <c r="B34" s="29" t="s">
        <v>42</v>
      </c>
      <c r="C34" s="30"/>
      <c r="D34" s="31"/>
      <c r="E34" s="3"/>
      <c r="F34" s="6" t="s">
        <v>20</v>
      </c>
      <c r="G34" s="6">
        <v>5</v>
      </c>
      <c r="H34" s="14"/>
      <c r="I34" s="4"/>
      <c r="J34" s="8">
        <f t="shared" si="0"/>
        <v>0</v>
      </c>
      <c r="K34" s="8">
        <f t="shared" si="1"/>
        <v>0</v>
      </c>
      <c r="L34" s="8">
        <f t="shared" si="2"/>
        <v>0</v>
      </c>
      <c r="M34" s="8">
        <f t="shared" si="3"/>
        <v>0</v>
      </c>
      <c r="N34" s="7">
        <f t="shared" si="4"/>
        <v>0</v>
      </c>
    </row>
    <row r="35" spans="1:14" ht="16.5">
      <c r="A35" s="17">
        <v>24</v>
      </c>
      <c r="B35" s="29" t="s">
        <v>43</v>
      </c>
      <c r="C35" s="30"/>
      <c r="D35" s="31"/>
      <c r="E35" s="3"/>
      <c r="F35" s="6" t="s">
        <v>23</v>
      </c>
      <c r="G35" s="6">
        <v>1</v>
      </c>
      <c r="H35" s="14"/>
      <c r="I35" s="4"/>
      <c r="J35" s="8">
        <f t="shared" si="0"/>
        <v>0</v>
      </c>
      <c r="K35" s="8">
        <f t="shared" si="1"/>
        <v>0</v>
      </c>
      <c r="L35" s="8">
        <f t="shared" si="2"/>
        <v>0</v>
      </c>
      <c r="M35" s="8">
        <f t="shared" si="3"/>
        <v>0</v>
      </c>
      <c r="N35" s="7">
        <f t="shared" si="4"/>
        <v>0</v>
      </c>
    </row>
    <row r="36" spans="1:14" ht="16.5">
      <c r="A36" s="17">
        <v>25</v>
      </c>
      <c r="B36" s="29" t="s">
        <v>44</v>
      </c>
      <c r="C36" s="30"/>
      <c r="D36" s="31"/>
      <c r="E36" s="3"/>
      <c r="F36" s="6" t="s">
        <v>20</v>
      </c>
      <c r="G36" s="6">
        <v>60</v>
      </c>
      <c r="H36" s="14"/>
      <c r="I36" s="4"/>
      <c r="J36" s="8">
        <f t="shared" si="0"/>
        <v>0</v>
      </c>
      <c r="K36" s="8">
        <f t="shared" si="1"/>
        <v>0</v>
      </c>
      <c r="L36" s="8">
        <f t="shared" si="2"/>
        <v>0</v>
      </c>
      <c r="M36" s="8">
        <f t="shared" si="3"/>
        <v>0</v>
      </c>
      <c r="N36" s="7">
        <f t="shared" si="4"/>
        <v>0</v>
      </c>
    </row>
    <row r="37" spans="1:14" ht="16.5">
      <c r="A37" s="17">
        <v>26</v>
      </c>
      <c r="B37" s="29" t="s">
        <v>45</v>
      </c>
      <c r="C37" s="30"/>
      <c r="D37" s="31"/>
      <c r="E37" s="3"/>
      <c r="F37" s="6" t="s">
        <v>20</v>
      </c>
      <c r="G37" s="6">
        <v>1</v>
      </c>
      <c r="H37" s="14"/>
      <c r="I37" s="4"/>
      <c r="J37" s="8">
        <f t="shared" si="0"/>
        <v>0</v>
      </c>
      <c r="K37" s="8">
        <f t="shared" si="1"/>
        <v>0</v>
      </c>
      <c r="L37" s="8">
        <f t="shared" si="2"/>
        <v>0</v>
      </c>
      <c r="M37" s="8">
        <f t="shared" si="3"/>
        <v>0</v>
      </c>
      <c r="N37" s="7">
        <f t="shared" si="4"/>
        <v>0</v>
      </c>
    </row>
    <row r="38" spans="1:14" ht="16.5">
      <c r="A38" s="17">
        <v>27</v>
      </c>
      <c r="B38" s="29" t="s">
        <v>46</v>
      </c>
      <c r="C38" s="30"/>
      <c r="D38" s="31"/>
      <c r="E38" s="3"/>
      <c r="F38" s="6" t="s">
        <v>20</v>
      </c>
      <c r="G38" s="6">
        <v>30</v>
      </c>
      <c r="H38" s="14"/>
      <c r="I38" s="4"/>
      <c r="J38" s="8">
        <f t="shared" si="0"/>
        <v>0</v>
      </c>
      <c r="K38" s="8">
        <f t="shared" si="1"/>
        <v>0</v>
      </c>
      <c r="L38" s="8">
        <f t="shared" si="2"/>
        <v>0</v>
      </c>
      <c r="M38" s="8">
        <f t="shared" si="3"/>
        <v>0</v>
      </c>
      <c r="N38" s="7">
        <f t="shared" si="4"/>
        <v>0</v>
      </c>
    </row>
    <row r="39" spans="1:14" ht="16.5">
      <c r="A39" s="17">
        <v>28</v>
      </c>
      <c r="B39" s="29" t="s">
        <v>47</v>
      </c>
      <c r="C39" s="30"/>
      <c r="D39" s="31"/>
      <c r="E39" s="3"/>
      <c r="F39" s="6" t="s">
        <v>20</v>
      </c>
      <c r="G39" s="6">
        <v>2</v>
      </c>
      <c r="H39" s="14"/>
      <c r="I39" s="4"/>
      <c r="J39" s="8">
        <f t="shared" si="0"/>
        <v>0</v>
      </c>
      <c r="K39" s="8">
        <f t="shared" si="1"/>
        <v>0</v>
      </c>
      <c r="L39" s="8">
        <f t="shared" si="2"/>
        <v>0</v>
      </c>
      <c r="M39" s="8">
        <f t="shared" si="3"/>
        <v>0</v>
      </c>
      <c r="N39" s="7">
        <f t="shared" si="4"/>
        <v>0</v>
      </c>
    </row>
    <row r="40" spans="1:14" ht="15.75" thickBot="1">
      <c r="A40" s="17"/>
      <c r="B40" s="23"/>
      <c r="C40" s="24"/>
      <c r="D40" s="25"/>
      <c r="E40" s="3"/>
      <c r="F40" s="5"/>
      <c r="G40" s="6"/>
      <c r="H40" s="14"/>
      <c r="I40" s="4"/>
      <c r="J40" s="8"/>
      <c r="K40" s="8"/>
      <c r="L40" s="8"/>
      <c r="M40" s="8"/>
      <c r="N40" s="7"/>
    </row>
    <row r="41" spans="1:14" ht="27.75" customHeight="1">
      <c r="A41" s="57" t="s">
        <v>48</v>
      </c>
      <c r="B41" s="58"/>
      <c r="C41" s="58"/>
      <c r="D41" s="58"/>
      <c r="E41" s="58"/>
      <c r="F41" s="58"/>
      <c r="G41" s="58"/>
      <c r="H41" s="58"/>
      <c r="I41" s="58"/>
      <c r="J41" s="59"/>
      <c r="K41" s="19"/>
      <c r="L41" s="54" t="e">
        <f>SUM(#REF!)</f>
        <v>#REF!</v>
      </c>
      <c r="M41" s="55"/>
      <c r="N41" s="56"/>
    </row>
    <row r="42" spans="1:14" ht="27.75" customHeight="1" thickBot="1">
      <c r="A42" s="60" t="s">
        <v>49</v>
      </c>
      <c r="B42" s="61"/>
      <c r="C42" s="61"/>
      <c r="D42" s="61"/>
      <c r="E42" s="61"/>
      <c r="F42" s="61"/>
      <c r="G42" s="61"/>
      <c r="H42" s="61"/>
      <c r="I42" s="61"/>
      <c r="J42" s="62"/>
      <c r="K42" s="20"/>
      <c r="L42" s="51" t="e">
        <f>SUM(#REF!)</f>
        <v>#REF!</v>
      </c>
      <c r="M42" s="52"/>
      <c r="N42" s="53"/>
    </row>
    <row r="43" spans="1:14" ht="6" customHeight="1" thickBo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s="2" customFormat="1" ht="69" customHeight="1" thickBot="1">
      <c r="A44" s="42" t="s">
        <v>50</v>
      </c>
      <c r="B44" s="43"/>
      <c r="C44" s="43"/>
      <c r="D44" s="44"/>
      <c r="E44" s="39"/>
      <c r="F44" s="40"/>
      <c r="G44" s="40"/>
      <c r="H44" s="41"/>
      <c r="I44" s="68" t="s">
        <v>51</v>
      </c>
      <c r="J44" s="44"/>
      <c r="K44" s="13"/>
      <c r="L44" s="65" t="e">
        <f>L41+L42</f>
        <v>#REF!</v>
      </c>
      <c r="M44" s="66"/>
      <c r="N44" s="67"/>
    </row>
    <row r="45" spans="1:14" ht="6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14" ht="6" customHeight="1" thickBo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5" customHeight="1">
      <c r="A47" s="45" t="s">
        <v>52</v>
      </c>
      <c r="B47" s="46"/>
      <c r="C47" s="46"/>
      <c r="D47" s="46"/>
      <c r="E47" s="46"/>
      <c r="F47" s="46"/>
      <c r="G47" s="46"/>
      <c r="H47" s="46"/>
      <c r="I47" s="32" t="s">
        <v>53</v>
      </c>
      <c r="J47" s="32"/>
      <c r="K47" s="32"/>
      <c r="L47" s="32"/>
      <c r="M47" s="32"/>
      <c r="N47" s="33"/>
    </row>
    <row r="48" spans="1:14" ht="15" customHeight="1">
      <c r="A48" s="47"/>
      <c r="B48" s="48"/>
      <c r="C48" s="48"/>
      <c r="D48" s="48"/>
      <c r="E48" s="48"/>
      <c r="F48" s="48"/>
      <c r="G48" s="48"/>
      <c r="H48" s="48"/>
      <c r="I48" s="34"/>
      <c r="J48" s="34"/>
      <c r="K48" s="34"/>
      <c r="L48" s="34"/>
      <c r="M48" s="34"/>
      <c r="N48" s="35"/>
    </row>
    <row r="49" spans="1:14" ht="15" customHeight="1">
      <c r="A49" s="47"/>
      <c r="B49" s="48"/>
      <c r="C49" s="48"/>
      <c r="D49" s="48"/>
      <c r="E49" s="48"/>
      <c r="F49" s="48"/>
      <c r="G49" s="48"/>
      <c r="H49" s="48"/>
      <c r="I49" s="34"/>
      <c r="J49" s="34"/>
      <c r="K49" s="34"/>
      <c r="L49" s="34"/>
      <c r="M49" s="34"/>
      <c r="N49" s="35"/>
    </row>
    <row r="50" spans="1:14" ht="15" customHeight="1">
      <c r="A50" s="47"/>
      <c r="B50" s="48"/>
      <c r="C50" s="48"/>
      <c r="D50" s="48"/>
      <c r="E50" s="48"/>
      <c r="F50" s="48"/>
      <c r="G50" s="48"/>
      <c r="H50" s="48"/>
      <c r="I50" s="34"/>
      <c r="J50" s="34"/>
      <c r="K50" s="34"/>
      <c r="L50" s="34"/>
      <c r="M50" s="34"/>
      <c r="N50" s="35"/>
    </row>
    <row r="51" spans="1:14" ht="15" customHeight="1" thickBot="1">
      <c r="A51" s="49"/>
      <c r="B51" s="50"/>
      <c r="C51" s="50"/>
      <c r="D51" s="50"/>
      <c r="E51" s="50"/>
      <c r="F51" s="50"/>
      <c r="G51" s="50"/>
      <c r="H51" s="50"/>
      <c r="I51" s="36"/>
      <c r="J51" s="36"/>
      <c r="K51" s="36"/>
      <c r="L51" s="36"/>
      <c r="M51" s="36"/>
      <c r="N51" s="37"/>
    </row>
  </sheetData>
  <mergeCells count="56"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  <mergeCell ref="I47:N51"/>
    <mergeCell ref="A10:N10"/>
    <mergeCell ref="E44:H44"/>
    <mergeCell ref="A44:D44"/>
    <mergeCell ref="A47:H51"/>
    <mergeCell ref="L42:N42"/>
    <mergeCell ref="L41:N41"/>
    <mergeCell ref="A41:J41"/>
    <mergeCell ref="A42:J42"/>
    <mergeCell ref="A43:N43"/>
    <mergeCell ref="A45:N45"/>
    <mergeCell ref="L44:N44"/>
    <mergeCell ref="I44:J44"/>
    <mergeCell ref="A46:N46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9:D39"/>
    <mergeCell ref="B32:D32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</mergeCells>
  <dataValidations count="1">
    <dataValidation type="decimal" allowBlank="1" showInputMessage="1" showErrorMessage="1" errorTitle="ALERTA" error="EN ESTA CELDA SOLO ES PERMITIDO DÍGITOS NUMÉRICOS" sqref="H12:I40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40F8425D-02B0-439E-86CB-7F0838C6543D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2022-04-28T17:45:04Z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