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15 ADQ. MATERIALES PARA PLANTAS ELÉCTRICAS - PRIMER PEDIDO 2022/Editables/"/>
    </mc:Choice>
  </mc:AlternateContent>
  <xr:revisionPtr revIDLastSave="87" documentId="8_{37D31936-15CF-4774-AEBE-0C25BA0A5354}" xr6:coauthVersionLast="47" xr6:coauthVersionMax="47" xr10:uidLastSave="{64FB9525-EED1-4B24-B4D3-995A4F7B98E2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5" l="1"/>
  <c r="L61" i="5"/>
  <c r="J59" i="5"/>
  <c r="J23" i="5"/>
  <c r="K23" i="5"/>
  <c r="L23" i="5"/>
  <c r="M23" i="5"/>
  <c r="N23" i="5"/>
  <c r="J24" i="5"/>
  <c r="K24" i="5"/>
  <c r="L24" i="5"/>
  <c r="M24" i="5"/>
  <c r="N24" i="5"/>
  <c r="J25" i="5"/>
  <c r="K25" i="5"/>
  <c r="L25" i="5"/>
  <c r="M25" i="5"/>
  <c r="N25" i="5"/>
  <c r="J26" i="5"/>
  <c r="K26" i="5"/>
  <c r="L26" i="5"/>
  <c r="M26" i="5"/>
  <c r="N26" i="5"/>
  <c r="J27" i="5"/>
  <c r="K27" i="5"/>
  <c r="L27" i="5"/>
  <c r="M27" i="5"/>
  <c r="N27" i="5"/>
  <c r="J28" i="5"/>
  <c r="K28" i="5"/>
  <c r="L28" i="5"/>
  <c r="M28" i="5"/>
  <c r="N28" i="5"/>
  <c r="J29" i="5"/>
  <c r="K29" i="5"/>
  <c r="L29" i="5"/>
  <c r="M29" i="5"/>
  <c r="N29" i="5"/>
  <c r="J30" i="5"/>
  <c r="K30" i="5"/>
  <c r="L30" i="5"/>
  <c r="M30" i="5"/>
  <c r="N30" i="5"/>
  <c r="J31" i="5"/>
  <c r="K31" i="5"/>
  <c r="L31" i="5"/>
  <c r="M31" i="5"/>
  <c r="N31" i="5"/>
  <c r="J32" i="5"/>
  <c r="K32" i="5"/>
  <c r="L32" i="5"/>
  <c r="M32" i="5"/>
  <c r="N32" i="5"/>
  <c r="J33" i="5"/>
  <c r="K33" i="5"/>
  <c r="L33" i="5"/>
  <c r="M33" i="5"/>
  <c r="N33" i="5"/>
  <c r="J34" i="5"/>
  <c r="K34" i="5"/>
  <c r="L34" i="5"/>
  <c r="M34" i="5"/>
  <c r="N34" i="5"/>
  <c r="J35" i="5"/>
  <c r="K35" i="5"/>
  <c r="L35" i="5"/>
  <c r="M35" i="5"/>
  <c r="N35" i="5"/>
  <c r="J36" i="5"/>
  <c r="K36" i="5"/>
  <c r="L36" i="5"/>
  <c r="M36" i="5"/>
  <c r="N36" i="5"/>
  <c r="J37" i="5"/>
  <c r="K37" i="5"/>
  <c r="L37" i="5"/>
  <c r="M37" i="5"/>
  <c r="N37" i="5"/>
  <c r="J38" i="5"/>
  <c r="K38" i="5"/>
  <c r="L38" i="5"/>
  <c r="M38" i="5"/>
  <c r="N38" i="5"/>
  <c r="J39" i="5"/>
  <c r="K39" i="5"/>
  <c r="L39" i="5"/>
  <c r="M39" i="5"/>
  <c r="N39" i="5"/>
  <c r="J40" i="5"/>
  <c r="K40" i="5"/>
  <c r="L40" i="5"/>
  <c r="M40" i="5"/>
  <c r="N40" i="5"/>
  <c r="J41" i="5"/>
  <c r="K41" i="5"/>
  <c r="L41" i="5"/>
  <c r="M41" i="5"/>
  <c r="N41" i="5"/>
  <c r="J42" i="5"/>
  <c r="K42" i="5"/>
  <c r="L42" i="5"/>
  <c r="M42" i="5"/>
  <c r="N42" i="5"/>
  <c r="J43" i="5"/>
  <c r="K43" i="5"/>
  <c r="L43" i="5"/>
  <c r="M43" i="5"/>
  <c r="N43" i="5"/>
  <c r="J44" i="5"/>
  <c r="K44" i="5"/>
  <c r="L44" i="5"/>
  <c r="M44" i="5"/>
  <c r="N44" i="5"/>
  <c r="J45" i="5"/>
  <c r="K45" i="5"/>
  <c r="L45" i="5"/>
  <c r="M45" i="5"/>
  <c r="N45" i="5"/>
  <c r="J46" i="5"/>
  <c r="K46" i="5"/>
  <c r="L46" i="5"/>
  <c r="M46" i="5"/>
  <c r="N46" i="5"/>
  <c r="J47" i="5"/>
  <c r="K47" i="5"/>
  <c r="L47" i="5"/>
  <c r="M47" i="5"/>
  <c r="N47" i="5"/>
  <c r="J48" i="5"/>
  <c r="K48" i="5"/>
  <c r="L48" i="5"/>
  <c r="M48" i="5"/>
  <c r="N48" i="5"/>
  <c r="J49" i="5"/>
  <c r="K49" i="5"/>
  <c r="L49" i="5"/>
  <c r="M49" i="5"/>
  <c r="N49" i="5"/>
  <c r="J50" i="5"/>
  <c r="K50" i="5"/>
  <c r="L50" i="5"/>
  <c r="M50" i="5"/>
  <c r="N50" i="5"/>
  <c r="J51" i="5"/>
  <c r="K51" i="5"/>
  <c r="L51" i="5"/>
  <c r="M51" i="5"/>
  <c r="N51" i="5"/>
  <c r="J52" i="5"/>
  <c r="K52" i="5"/>
  <c r="L52" i="5"/>
  <c r="M52" i="5"/>
  <c r="N52" i="5"/>
  <c r="J53" i="5"/>
  <c r="K53" i="5"/>
  <c r="L53" i="5"/>
  <c r="M53" i="5"/>
  <c r="N53" i="5"/>
  <c r="J54" i="5"/>
  <c r="K54" i="5"/>
  <c r="L54" i="5"/>
  <c r="M54" i="5"/>
  <c r="N54" i="5"/>
  <c r="J55" i="5"/>
  <c r="K55" i="5"/>
  <c r="L55" i="5"/>
  <c r="M55" i="5"/>
  <c r="N55" i="5"/>
  <c r="J56" i="5"/>
  <c r="K56" i="5"/>
  <c r="L56" i="5"/>
  <c r="M56" i="5"/>
  <c r="N56" i="5"/>
  <c r="J57" i="5"/>
  <c r="K57" i="5"/>
  <c r="L57" i="5"/>
  <c r="M57" i="5"/>
  <c r="N57" i="5"/>
  <c r="J58" i="5"/>
  <c r="K58" i="5"/>
  <c r="L58" i="5"/>
  <c r="M58" i="5"/>
  <c r="N58" i="5"/>
  <c r="K59" i="5"/>
  <c r="L59" i="5"/>
  <c r="M59" i="5"/>
  <c r="N59" i="5"/>
  <c r="J11" i="5"/>
  <c r="K11" i="5" s="1"/>
  <c r="J14" i="5"/>
  <c r="J15" i="5"/>
  <c r="J16" i="5"/>
  <c r="L16" i="5" s="1"/>
  <c r="N16" i="5" s="1"/>
  <c r="J17" i="5"/>
  <c r="L17" i="5" s="1"/>
  <c r="N17" i="5" s="1"/>
  <c r="J18" i="5"/>
  <c r="K18" i="5" s="1"/>
  <c r="J19" i="5"/>
  <c r="K19" i="5" s="1"/>
  <c r="J20" i="5"/>
  <c r="K20" i="5" s="1"/>
  <c r="J21" i="5"/>
  <c r="K21" i="5" s="1"/>
  <c r="J22" i="5"/>
  <c r="K22" i="5" s="1"/>
  <c r="J13" i="5"/>
  <c r="K13" i="5" s="1"/>
  <c r="J12" i="5"/>
  <c r="K12" i="5" s="1"/>
  <c r="M17" i="5"/>
  <c r="M18" i="5"/>
  <c r="M19" i="5"/>
  <c r="M20" i="5"/>
  <c r="M16" i="5"/>
  <c r="M21" i="5"/>
  <c r="M22" i="5"/>
  <c r="M12" i="5"/>
  <c r="M13" i="5"/>
  <c r="M14" i="5"/>
  <c r="M15" i="5"/>
  <c r="M11" i="5"/>
  <c r="L12" i="5" l="1"/>
  <c r="N12" i="5" s="1"/>
  <c r="K17" i="5"/>
  <c r="L11" i="5"/>
  <c r="N11" i="5" s="1"/>
  <c r="L20" i="5"/>
  <c r="N20" i="5" s="1"/>
  <c r="L19" i="5"/>
  <c r="N19" i="5" s="1"/>
  <c r="K16" i="5"/>
  <c r="L18" i="5"/>
  <c r="N18" i="5" s="1"/>
  <c r="L22" i="5"/>
  <c r="N22" i="5" s="1"/>
  <c r="L21" i="5"/>
  <c r="N21" i="5" s="1"/>
  <c r="L13" i="5"/>
  <c r="N13" i="5" s="1"/>
  <c r="L15" i="5" l="1"/>
  <c r="N15" i="5" s="1"/>
  <c r="K15" i="5"/>
  <c r="L14" i="5"/>
  <c r="N14" i="5" s="1"/>
  <c r="K14" i="5"/>
  <c r="L64" i="5" l="1"/>
</calcChain>
</file>

<file path=xl/sharedStrings.xml><?xml version="1.0" encoding="utf-8"?>
<sst xmlns="http://schemas.openxmlformats.org/spreadsheetml/2006/main" count="122" uniqueCount="75">
  <si>
    <t>ADQUISICIÓN DE MATERIALES PARA PLANTAS ELÉCTRICAS PARA LAS DISTINTAS DEPENDENCIAS DEL PODER JUDICIAL A NIVEL NACIONAL, PRIMER PEDIDO 2022</t>
  </si>
  <si>
    <t>No. Expediente:</t>
  </si>
  <si>
    <t>CSM-2022-015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</si>
  <si>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</si>
  <si>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</si>
  <si>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</si>
  <si>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</si>
  <si>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</si>
  <si>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</si>
  <si>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</si>
  <si>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</si>
  <si>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</si>
  <si>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</si>
  <si>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</si>
  <si>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</si>
  <si>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</si>
  <si>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</si>
  <si>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Filtro de aceite PH8A</t>
  </si>
  <si>
    <t>Unidad</t>
  </si>
  <si>
    <t>Filtor de aceite LFP3900</t>
  </si>
  <si>
    <t>Filtro de aceite LFP3000</t>
  </si>
  <si>
    <t>Filtro de aceite LFP8501</t>
  </si>
  <si>
    <t>Filtro de aceite LF16015</t>
  </si>
  <si>
    <t>Filtro de aceite LFP4005</t>
  </si>
  <si>
    <t>Filtro de aceiet LFP5757</t>
  </si>
  <si>
    <t>Filtro de aceite AR17</t>
  </si>
  <si>
    <t>Filtro de aceite B173-S</t>
  </si>
  <si>
    <t>Filtro de aceite 4621171</t>
  </si>
  <si>
    <t>Filtor de aceite LFP2285</t>
  </si>
  <si>
    <t>Filtor de aceite IR-1808</t>
  </si>
  <si>
    <t>Filtro de aceite BT230</t>
  </si>
  <si>
    <t>Filtro de aceite IR-0716</t>
  </si>
  <si>
    <t>Filtro de aceite PH20</t>
  </si>
  <si>
    <t>Filtro de aceite PH4408</t>
  </si>
  <si>
    <t>Filtro de aceite PH3614</t>
  </si>
  <si>
    <t>Filtro de aceite BT216</t>
  </si>
  <si>
    <t>Filtro de combustible PF10</t>
  </si>
  <si>
    <t>Filtro de combustible BF957D</t>
  </si>
  <si>
    <t>Filtro de combustible LFP440F</t>
  </si>
  <si>
    <t>Filtro de combustible 4461490</t>
  </si>
  <si>
    <t>Filtro de combustible LFF8215</t>
  </si>
  <si>
    <t>Filtro de combustible PS7407A</t>
  </si>
  <si>
    <t>Filtro de combustible LFF3501</t>
  </si>
  <si>
    <t>Filtro de combustible LFP811F</t>
  </si>
  <si>
    <t>Filtro de combustible BF7675D</t>
  </si>
  <si>
    <t>Filtro de combustible BF7951D</t>
  </si>
  <si>
    <t>Filtro de aire LAF15</t>
  </si>
  <si>
    <t>Filtro de aire 26510380</t>
  </si>
  <si>
    <t>Filtro de aire 26510353</t>
  </si>
  <si>
    <t>Filtro de aire LAF926</t>
  </si>
  <si>
    <t>Filto de aire PA2805</t>
  </si>
  <si>
    <t>Filtor de aire LAF4544</t>
  </si>
  <si>
    <t>Filtor de aire LAF8148</t>
  </si>
  <si>
    <t>Filtro de aire RS3506</t>
  </si>
  <si>
    <t>Filtro de aire RS3542</t>
  </si>
  <si>
    <t>Filtro de aire RS3544</t>
  </si>
  <si>
    <t>Filtro de aire 119160-12560</t>
  </si>
  <si>
    <t>Filtro de combustible 1R-0755</t>
  </si>
  <si>
    <t>Filtro de combustible 423-8521</t>
  </si>
  <si>
    <t>Filtro de aire 471-0777</t>
  </si>
  <si>
    <t>Filtro de aire RS5461</t>
  </si>
  <si>
    <t>Filtro de aire AEM 2756</t>
  </si>
  <si>
    <t>Anticorrosivo (Coolant) 50/50</t>
  </si>
  <si>
    <t>Galón</t>
  </si>
  <si>
    <t>Aceite Lubricante 15W-40 (Para Diesel)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</si>
  <si>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</si>
  <si>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</si>
  <si>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</si>
  <si>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</si>
  <si>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</si>
  <si>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</si>
  <si>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t xml:space="preserve">Batería Acido- Plomo, tamaño 17/12, con polos convencionales
</t>
    </r>
    <r>
      <rPr>
        <b/>
        <sz val="11"/>
        <color theme="1"/>
        <rFont val="Calibri Light"/>
        <family val="2"/>
        <scheme val="major"/>
      </rPr>
      <t>Garantía debe ser un año full mínimo</t>
    </r>
  </si>
  <si>
    <r>
      <t xml:space="preserve">Batería Acido-Plomo, tamaño 25/12, con polos convencionales
</t>
    </r>
    <r>
      <rPr>
        <b/>
        <sz val="11"/>
        <color theme="1"/>
        <rFont val="Calibri Light"/>
        <family val="2"/>
        <scheme val="major"/>
      </rPr>
      <t>Garantía debe ser un año full mínimo</t>
    </r>
  </si>
  <si>
    <r>
      <t xml:space="preserve">Batería Acido- Plomo, tamaño 31/12, con polos convencionales
</t>
    </r>
    <r>
      <rPr>
        <b/>
        <sz val="11"/>
        <color theme="1"/>
        <rFont val="Calibri Light"/>
        <family val="2"/>
        <scheme val="major"/>
      </rPr>
      <t>Garantía debe ser un año full mínimo</t>
    </r>
  </si>
  <si>
    <t>OFERTA ECÓNOMICA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</si>
</sst>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vertical="center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5" fontId="13" fillId="2" borderId="19" xfId="0" applyNumberFormat="1" applyFont="1" applyFill="1" applyBorder="1" applyAlignment="1" applyProtection="1">
      <alignment horizontal="center" vertical="center"/>
      <protection locked="0"/>
    </xf>
    <xf numFmtId="9" fontId="13" fillId="2" borderId="19" xfId="0" applyNumberFormat="1" applyFont="1" applyFill="1" applyBorder="1" applyAlignment="1" applyProtection="1">
      <alignment horizontal="center" vertical="center"/>
      <protection locked="0"/>
    </xf>
    <xf numFmtId="164" fontId="13" fillId="2" borderId="17" xfId="0" applyNumberFormat="1" applyFont="1" applyFill="1" applyBorder="1" applyAlignment="1" applyProtection="1">
      <alignment horizontal="center" vertical="center"/>
      <protection locked="0"/>
    </xf>
    <xf numFmtId="9" fontId="13" fillId="2" borderId="17" xfId="0" applyNumberFormat="1" applyFont="1" applyFill="1" applyBorder="1" applyAlignment="1" applyProtection="1">
      <alignment horizontal="center" vertical="center"/>
      <protection locked="0"/>
    </xf>
    <xf numFmtId="164" fontId="13" fillId="2" borderId="24" xfId="0" applyNumberFormat="1" applyFont="1" applyFill="1" applyBorder="1" applyAlignment="1" applyProtection="1">
      <alignment horizontal="center" vertical="center"/>
      <protection locked="0"/>
    </xf>
    <xf numFmtId="9" fontId="13" fillId="2" borderId="24" xfId="0" applyNumberFormat="1" applyFont="1" applyFill="1" applyBorder="1" applyAlignment="1" applyProtection="1">
      <alignment horizontal="center" vertical="center"/>
      <protection locked="0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0" fontId="4" fillId="5" borderId="31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71"/>
  <sheetViews>
    <sheetView tabSelected="1" zoomScale="90" zoomScaleNormal="90" zoomScaleSheetLayoutView="100" workbookViewId="0">
      <selection activeCell="E16" sqref="E1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4" width="12.710937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.9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9.5" customHeight="1" x14ac:dyDescent="0.25">
      <c r="A5" s="73"/>
      <c r="B5" s="38"/>
      <c r="C5" s="72" t="s">
        <v>0</v>
      </c>
      <c r="D5" s="72"/>
      <c r="E5" s="72"/>
      <c r="F5" s="72"/>
      <c r="G5" s="72"/>
      <c r="H5" s="72"/>
      <c r="I5" s="38" t="s">
        <v>1</v>
      </c>
      <c r="J5" s="38"/>
      <c r="K5" s="8"/>
      <c r="L5" s="32" t="s">
        <v>2</v>
      </c>
      <c r="M5" s="32"/>
      <c r="N5" s="33"/>
    </row>
    <row r="6" spans="1:14" ht="21.75" customHeight="1" x14ac:dyDescent="0.25">
      <c r="A6" s="41" t="s">
        <v>3</v>
      </c>
      <c r="B6" s="39"/>
      <c r="C6" s="92"/>
      <c r="D6" s="92"/>
      <c r="E6" s="92"/>
      <c r="F6" s="92"/>
      <c r="G6" s="92"/>
      <c r="H6" s="92"/>
      <c r="I6" s="39" t="s">
        <v>4</v>
      </c>
      <c r="J6" s="39"/>
      <c r="K6" s="7"/>
      <c r="L6" s="34"/>
      <c r="M6" s="34"/>
      <c r="N6" s="35"/>
    </row>
    <row r="7" spans="1:14" ht="21.75" customHeight="1" thickBot="1" x14ac:dyDescent="0.3">
      <c r="A7" s="43" t="s">
        <v>5</v>
      </c>
      <c r="B7" s="40"/>
      <c r="C7" s="36"/>
      <c r="D7" s="36"/>
      <c r="E7" s="36"/>
      <c r="F7" s="36"/>
      <c r="G7" s="36"/>
      <c r="H7" s="36"/>
      <c r="I7" s="40" t="s">
        <v>6</v>
      </c>
      <c r="J7" s="40"/>
      <c r="K7" s="9"/>
      <c r="L7" s="36"/>
      <c r="M7" s="36"/>
      <c r="N7" s="37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11" t="s">
        <v>7</v>
      </c>
      <c r="B9" s="42" t="s">
        <v>8</v>
      </c>
      <c r="C9" s="42"/>
      <c r="D9" s="42"/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/>
      <c r="L9" s="12" t="s">
        <v>15</v>
      </c>
      <c r="M9" s="12"/>
      <c r="N9" s="13" t="s">
        <v>16</v>
      </c>
    </row>
    <row r="10" spans="1:14" ht="6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24.95" customHeight="1" x14ac:dyDescent="0.25">
      <c r="A11" s="18">
        <v>1</v>
      </c>
      <c r="B11" s="77" t="s">
        <v>17</v>
      </c>
      <c r="C11" s="78"/>
      <c r="D11" s="79"/>
      <c r="E11" s="74"/>
      <c r="F11" s="80" t="s">
        <v>18</v>
      </c>
      <c r="G11" s="80">
        <v>20</v>
      </c>
      <c r="H11" s="21"/>
      <c r="I11" s="22">
        <v>0.18</v>
      </c>
      <c r="J11" s="15">
        <f>H11*I11</f>
        <v>0</v>
      </c>
      <c r="K11" s="15">
        <f t="shared" ref="K11:K12" si="0">G11*J11</f>
        <v>0</v>
      </c>
      <c r="L11" s="15">
        <f t="shared" ref="L11:L12" si="1">H11+J11</f>
        <v>0</v>
      </c>
      <c r="M11" s="15">
        <f>G11*H11</f>
        <v>0</v>
      </c>
      <c r="N11" s="16">
        <f>G11*L11</f>
        <v>0</v>
      </c>
    </row>
    <row r="12" spans="1:14" ht="24.95" customHeight="1" x14ac:dyDescent="0.25">
      <c r="A12" s="19">
        <v>2</v>
      </c>
      <c r="B12" s="81" t="s">
        <v>19</v>
      </c>
      <c r="C12" s="82"/>
      <c r="D12" s="83"/>
      <c r="E12" s="75"/>
      <c r="F12" s="84" t="s">
        <v>18</v>
      </c>
      <c r="G12" s="84">
        <v>10</v>
      </c>
      <c r="H12" s="23"/>
      <c r="I12" s="24">
        <v>0.18</v>
      </c>
      <c r="J12" s="14">
        <f>H12*I12</f>
        <v>0</v>
      </c>
      <c r="K12" s="14">
        <f t="shared" si="0"/>
        <v>0</v>
      </c>
      <c r="L12" s="14">
        <f t="shared" si="1"/>
        <v>0</v>
      </c>
      <c r="M12" s="14">
        <f t="shared" ref="M12:M15" si="2">G12*H12</f>
        <v>0</v>
      </c>
      <c r="N12" s="17">
        <f t="shared" ref="N12:N15" si="3">G12*L12</f>
        <v>0</v>
      </c>
    </row>
    <row r="13" spans="1:14" ht="24.95" customHeight="1" x14ac:dyDescent="0.25">
      <c r="A13" s="19">
        <v>3</v>
      </c>
      <c r="B13" s="81" t="s">
        <v>20</v>
      </c>
      <c r="C13" s="82"/>
      <c r="D13" s="83"/>
      <c r="E13" s="75"/>
      <c r="F13" s="84" t="s">
        <v>18</v>
      </c>
      <c r="G13" s="84">
        <v>4</v>
      </c>
      <c r="H13" s="23"/>
      <c r="I13" s="24">
        <v>0.18</v>
      </c>
      <c r="J13" s="14">
        <f>H13*I13</f>
        <v>0</v>
      </c>
      <c r="K13" s="14">
        <f t="shared" ref="K13:K15" si="4">G13*J13</f>
        <v>0</v>
      </c>
      <c r="L13" s="14">
        <f>H13+J13</f>
        <v>0</v>
      </c>
      <c r="M13" s="14">
        <f t="shared" si="2"/>
        <v>0</v>
      </c>
      <c r="N13" s="17">
        <f t="shared" si="3"/>
        <v>0</v>
      </c>
    </row>
    <row r="14" spans="1:14" ht="24.95" customHeight="1" x14ac:dyDescent="0.25">
      <c r="A14" s="19">
        <v>4</v>
      </c>
      <c r="B14" s="81" t="s">
        <v>21</v>
      </c>
      <c r="C14" s="82"/>
      <c r="D14" s="83"/>
      <c r="E14" s="75"/>
      <c r="F14" s="84" t="s">
        <v>18</v>
      </c>
      <c r="G14" s="84">
        <v>5</v>
      </c>
      <c r="H14" s="23"/>
      <c r="I14" s="24">
        <v>0.18</v>
      </c>
      <c r="J14" s="14">
        <f t="shared" ref="J14:J22" si="5">H14*I14</f>
        <v>0</v>
      </c>
      <c r="K14" s="14">
        <f t="shared" si="4"/>
        <v>0</v>
      </c>
      <c r="L14" s="14">
        <f>H14+J14</f>
        <v>0</v>
      </c>
      <c r="M14" s="14">
        <f t="shared" si="2"/>
        <v>0</v>
      </c>
      <c r="N14" s="17">
        <f t="shared" si="3"/>
        <v>0</v>
      </c>
    </row>
    <row r="15" spans="1:14" ht="24.95" customHeight="1" x14ac:dyDescent="0.25">
      <c r="A15" s="19">
        <v>5</v>
      </c>
      <c r="B15" s="81" t="s">
        <v>22</v>
      </c>
      <c r="C15" s="82"/>
      <c r="D15" s="83"/>
      <c r="E15" s="75"/>
      <c r="F15" s="84" t="s">
        <v>18</v>
      </c>
      <c r="G15" s="84">
        <v>10</v>
      </c>
      <c r="H15" s="23"/>
      <c r="I15" s="24">
        <v>0.18</v>
      </c>
      <c r="J15" s="14">
        <f t="shared" si="5"/>
        <v>0</v>
      </c>
      <c r="K15" s="14">
        <f t="shared" si="4"/>
        <v>0</v>
      </c>
      <c r="L15" s="14">
        <f>H15+J15</f>
        <v>0</v>
      </c>
      <c r="M15" s="14">
        <f t="shared" si="2"/>
        <v>0</v>
      </c>
      <c r="N15" s="17">
        <f t="shared" si="3"/>
        <v>0</v>
      </c>
    </row>
    <row r="16" spans="1:14" ht="24.95" customHeight="1" x14ac:dyDescent="0.25">
      <c r="A16" s="19">
        <v>6</v>
      </c>
      <c r="B16" s="81" t="s">
        <v>23</v>
      </c>
      <c r="C16" s="82"/>
      <c r="D16" s="83"/>
      <c r="E16" s="75"/>
      <c r="F16" s="84" t="s">
        <v>18</v>
      </c>
      <c r="G16" s="84">
        <v>6</v>
      </c>
      <c r="H16" s="23"/>
      <c r="I16" s="24">
        <v>0.18</v>
      </c>
      <c r="J16" s="14">
        <f t="shared" si="5"/>
        <v>0</v>
      </c>
      <c r="K16" s="14">
        <f t="shared" ref="K16:K22" si="6">G16*J16</f>
        <v>0</v>
      </c>
      <c r="L16" s="14">
        <f t="shared" ref="L16:L22" si="7">H16+J16</f>
        <v>0</v>
      </c>
      <c r="M16" s="14">
        <f t="shared" ref="M16:M22" si="8">G16*H16</f>
        <v>0</v>
      </c>
      <c r="N16" s="17">
        <f t="shared" ref="N16:N22" si="9">G16*L16</f>
        <v>0</v>
      </c>
    </row>
    <row r="17" spans="1:14" ht="24.95" customHeight="1" x14ac:dyDescent="0.25">
      <c r="A17" s="19">
        <v>7</v>
      </c>
      <c r="B17" s="81" t="s">
        <v>24</v>
      </c>
      <c r="C17" s="82"/>
      <c r="D17" s="83"/>
      <c r="E17" s="75"/>
      <c r="F17" s="84" t="s">
        <v>18</v>
      </c>
      <c r="G17" s="84">
        <v>6</v>
      </c>
      <c r="H17" s="23"/>
      <c r="I17" s="24">
        <v>0.18</v>
      </c>
      <c r="J17" s="14">
        <f t="shared" si="5"/>
        <v>0</v>
      </c>
      <c r="K17" s="14">
        <f t="shared" ref="K17:K20" si="10">G17*J17</f>
        <v>0</v>
      </c>
      <c r="L17" s="14">
        <f t="shared" ref="L17:L20" si="11">H17+J17</f>
        <v>0</v>
      </c>
      <c r="M17" s="14">
        <f t="shared" ref="M17:M20" si="12">G17*H17</f>
        <v>0</v>
      </c>
      <c r="N17" s="17">
        <f t="shared" ref="N17:N20" si="13">G17*L17</f>
        <v>0</v>
      </c>
    </row>
    <row r="18" spans="1:14" ht="24.95" customHeight="1" x14ac:dyDescent="0.25">
      <c r="A18" s="19">
        <v>8</v>
      </c>
      <c r="B18" s="81" t="s">
        <v>25</v>
      </c>
      <c r="C18" s="82"/>
      <c r="D18" s="83"/>
      <c r="E18" s="75"/>
      <c r="F18" s="84" t="s">
        <v>18</v>
      </c>
      <c r="G18" s="84">
        <v>3</v>
      </c>
      <c r="H18" s="23"/>
      <c r="I18" s="24">
        <v>0.18</v>
      </c>
      <c r="J18" s="14">
        <f t="shared" si="5"/>
        <v>0</v>
      </c>
      <c r="K18" s="14">
        <f t="shared" si="10"/>
        <v>0</v>
      </c>
      <c r="L18" s="14">
        <f t="shared" si="11"/>
        <v>0</v>
      </c>
      <c r="M18" s="14">
        <f t="shared" si="12"/>
        <v>0</v>
      </c>
      <c r="N18" s="17">
        <f t="shared" si="13"/>
        <v>0</v>
      </c>
    </row>
    <row r="19" spans="1:14" ht="24.95" customHeight="1" x14ac:dyDescent="0.25">
      <c r="A19" s="19">
        <v>9</v>
      </c>
      <c r="B19" s="81" t="s">
        <v>26</v>
      </c>
      <c r="C19" s="82"/>
      <c r="D19" s="83"/>
      <c r="E19" s="75"/>
      <c r="F19" s="84" t="s">
        <v>18</v>
      </c>
      <c r="G19" s="84">
        <v>2</v>
      </c>
      <c r="H19" s="23"/>
      <c r="I19" s="24">
        <v>0.18</v>
      </c>
      <c r="J19" s="14">
        <f t="shared" si="5"/>
        <v>0</v>
      </c>
      <c r="K19" s="14">
        <f t="shared" si="10"/>
        <v>0</v>
      </c>
      <c r="L19" s="14">
        <f t="shared" si="11"/>
        <v>0</v>
      </c>
      <c r="M19" s="14">
        <f t="shared" si="12"/>
        <v>0</v>
      </c>
      <c r="N19" s="17">
        <f t="shared" si="13"/>
        <v>0</v>
      </c>
    </row>
    <row r="20" spans="1:14" ht="24.95" customHeight="1" x14ac:dyDescent="0.25">
      <c r="A20" s="19">
        <v>10</v>
      </c>
      <c r="B20" s="81" t="s">
        <v>27</v>
      </c>
      <c r="C20" s="82"/>
      <c r="D20" s="83"/>
      <c r="E20" s="75"/>
      <c r="F20" s="84" t="s">
        <v>18</v>
      </c>
      <c r="G20" s="84">
        <v>6</v>
      </c>
      <c r="H20" s="23"/>
      <c r="I20" s="24">
        <v>0.18</v>
      </c>
      <c r="J20" s="14">
        <f t="shared" si="5"/>
        <v>0</v>
      </c>
      <c r="K20" s="14">
        <f t="shared" si="10"/>
        <v>0</v>
      </c>
      <c r="L20" s="14">
        <f t="shared" si="11"/>
        <v>0</v>
      </c>
      <c r="M20" s="14">
        <f t="shared" si="12"/>
        <v>0</v>
      </c>
      <c r="N20" s="17">
        <f t="shared" si="13"/>
        <v>0</v>
      </c>
    </row>
    <row r="21" spans="1:14" ht="24.95" customHeight="1" x14ac:dyDescent="0.25">
      <c r="A21" s="19">
        <v>11</v>
      </c>
      <c r="B21" s="81" t="s">
        <v>28</v>
      </c>
      <c r="C21" s="82"/>
      <c r="D21" s="83"/>
      <c r="E21" s="75"/>
      <c r="F21" s="84" t="s">
        <v>18</v>
      </c>
      <c r="G21" s="84">
        <v>5</v>
      </c>
      <c r="H21" s="23"/>
      <c r="I21" s="24">
        <v>0.18</v>
      </c>
      <c r="J21" s="14">
        <f t="shared" si="5"/>
        <v>0</v>
      </c>
      <c r="K21" s="14">
        <f t="shared" si="6"/>
        <v>0</v>
      </c>
      <c r="L21" s="14">
        <f t="shared" si="7"/>
        <v>0</v>
      </c>
      <c r="M21" s="14">
        <f t="shared" si="8"/>
        <v>0</v>
      </c>
      <c r="N21" s="17">
        <f t="shared" si="9"/>
        <v>0</v>
      </c>
    </row>
    <row r="22" spans="1:14" ht="24.95" customHeight="1" x14ac:dyDescent="0.25">
      <c r="A22" s="19">
        <v>12</v>
      </c>
      <c r="B22" s="81" t="s">
        <v>29</v>
      </c>
      <c r="C22" s="82"/>
      <c r="D22" s="83"/>
      <c r="E22" s="75"/>
      <c r="F22" s="84" t="s">
        <v>18</v>
      </c>
      <c r="G22" s="84">
        <v>4</v>
      </c>
      <c r="H22" s="23"/>
      <c r="I22" s="24">
        <v>0.18</v>
      </c>
      <c r="J22" s="14">
        <f t="shared" si="5"/>
        <v>0</v>
      </c>
      <c r="K22" s="14">
        <f t="shared" si="6"/>
        <v>0</v>
      </c>
      <c r="L22" s="14">
        <f t="shared" si="7"/>
        <v>0</v>
      </c>
      <c r="M22" s="14">
        <f t="shared" si="8"/>
        <v>0</v>
      </c>
      <c r="N22" s="17">
        <f t="shared" si="9"/>
        <v>0</v>
      </c>
    </row>
    <row r="23" spans="1:14" ht="24.95" customHeight="1" x14ac:dyDescent="0.25">
      <c r="A23" s="19">
        <v>13</v>
      </c>
      <c r="B23" s="81" t="s">
        <v>30</v>
      </c>
      <c r="C23" s="82"/>
      <c r="D23" s="83"/>
      <c r="E23" s="75"/>
      <c r="F23" s="84" t="s">
        <v>18</v>
      </c>
      <c r="G23" s="84">
        <v>2</v>
      </c>
      <c r="H23" s="23"/>
      <c r="I23" s="24">
        <v>0.18</v>
      </c>
      <c r="J23" s="14">
        <f t="shared" ref="J23:J58" si="14">H23*I23</f>
        <v>0</v>
      </c>
      <c r="K23" s="14">
        <f t="shared" ref="K23:K59" si="15">G23*J23</f>
        <v>0</v>
      </c>
      <c r="L23" s="14">
        <f t="shared" ref="L23:L59" si="16">H23+J23</f>
        <v>0</v>
      </c>
      <c r="M23" s="14">
        <f t="shared" ref="M23:M59" si="17">G23*H23</f>
        <v>0</v>
      </c>
      <c r="N23" s="17">
        <f t="shared" ref="N23:N59" si="18">G23*L23</f>
        <v>0</v>
      </c>
    </row>
    <row r="24" spans="1:14" ht="24.95" customHeight="1" x14ac:dyDescent="0.25">
      <c r="A24" s="19">
        <v>14</v>
      </c>
      <c r="B24" s="81" t="s">
        <v>31</v>
      </c>
      <c r="C24" s="82"/>
      <c r="D24" s="83"/>
      <c r="E24" s="75"/>
      <c r="F24" s="84" t="s">
        <v>18</v>
      </c>
      <c r="G24" s="84">
        <v>4</v>
      </c>
      <c r="H24" s="23"/>
      <c r="I24" s="24">
        <v>0.18</v>
      </c>
      <c r="J24" s="14">
        <f t="shared" si="14"/>
        <v>0</v>
      </c>
      <c r="K24" s="14">
        <f t="shared" si="15"/>
        <v>0</v>
      </c>
      <c r="L24" s="14">
        <f t="shared" si="16"/>
        <v>0</v>
      </c>
      <c r="M24" s="14">
        <f t="shared" si="17"/>
        <v>0</v>
      </c>
      <c r="N24" s="17">
        <f t="shared" si="18"/>
        <v>0</v>
      </c>
    </row>
    <row r="25" spans="1:14" ht="24.95" customHeight="1" x14ac:dyDescent="0.25">
      <c r="A25" s="19">
        <v>15</v>
      </c>
      <c r="B25" s="81" t="s">
        <v>32</v>
      </c>
      <c r="C25" s="82"/>
      <c r="D25" s="83"/>
      <c r="E25" s="75"/>
      <c r="F25" s="84" t="s">
        <v>18</v>
      </c>
      <c r="G25" s="84">
        <v>2</v>
      </c>
      <c r="H25" s="23"/>
      <c r="I25" s="24">
        <v>0.18</v>
      </c>
      <c r="J25" s="14">
        <f t="shared" si="14"/>
        <v>0</v>
      </c>
      <c r="K25" s="14">
        <f t="shared" si="15"/>
        <v>0</v>
      </c>
      <c r="L25" s="14">
        <f t="shared" si="16"/>
        <v>0</v>
      </c>
      <c r="M25" s="14">
        <f t="shared" si="17"/>
        <v>0</v>
      </c>
      <c r="N25" s="17">
        <f t="shared" si="18"/>
        <v>0</v>
      </c>
    </row>
    <row r="26" spans="1:14" ht="24.95" customHeight="1" x14ac:dyDescent="0.25">
      <c r="A26" s="19">
        <v>16</v>
      </c>
      <c r="B26" s="81" t="s">
        <v>33</v>
      </c>
      <c r="C26" s="82"/>
      <c r="D26" s="83"/>
      <c r="E26" s="75"/>
      <c r="F26" s="84" t="s">
        <v>18</v>
      </c>
      <c r="G26" s="84">
        <v>2</v>
      </c>
      <c r="H26" s="23"/>
      <c r="I26" s="24">
        <v>0.18</v>
      </c>
      <c r="J26" s="14">
        <f t="shared" si="14"/>
        <v>0</v>
      </c>
      <c r="K26" s="14">
        <f t="shared" si="15"/>
        <v>0</v>
      </c>
      <c r="L26" s="14">
        <f t="shared" si="16"/>
        <v>0</v>
      </c>
      <c r="M26" s="14">
        <f t="shared" si="17"/>
        <v>0</v>
      </c>
      <c r="N26" s="17">
        <f t="shared" si="18"/>
        <v>0</v>
      </c>
    </row>
    <row r="27" spans="1:14" ht="24.95" customHeight="1" x14ac:dyDescent="0.25">
      <c r="A27" s="19">
        <v>17</v>
      </c>
      <c r="B27" s="81" t="s">
        <v>34</v>
      </c>
      <c r="C27" s="82"/>
      <c r="D27" s="83"/>
      <c r="E27" s="75"/>
      <c r="F27" s="84" t="s">
        <v>18</v>
      </c>
      <c r="G27" s="84">
        <v>4</v>
      </c>
      <c r="H27" s="23"/>
      <c r="I27" s="24">
        <v>0.18</v>
      </c>
      <c r="J27" s="14">
        <f t="shared" si="14"/>
        <v>0</v>
      </c>
      <c r="K27" s="14">
        <f t="shared" si="15"/>
        <v>0</v>
      </c>
      <c r="L27" s="14">
        <f t="shared" si="16"/>
        <v>0</v>
      </c>
      <c r="M27" s="14">
        <f t="shared" si="17"/>
        <v>0</v>
      </c>
      <c r="N27" s="17">
        <f t="shared" si="18"/>
        <v>0</v>
      </c>
    </row>
    <row r="28" spans="1:14" ht="24.95" customHeight="1" x14ac:dyDescent="0.25">
      <c r="A28" s="19">
        <v>18</v>
      </c>
      <c r="B28" s="81" t="s">
        <v>35</v>
      </c>
      <c r="C28" s="82"/>
      <c r="D28" s="83"/>
      <c r="E28" s="75"/>
      <c r="F28" s="84" t="s">
        <v>18</v>
      </c>
      <c r="G28" s="84">
        <v>2</v>
      </c>
      <c r="H28" s="23"/>
      <c r="I28" s="24">
        <v>0.18</v>
      </c>
      <c r="J28" s="14">
        <f t="shared" si="14"/>
        <v>0</v>
      </c>
      <c r="K28" s="14">
        <f t="shared" si="15"/>
        <v>0</v>
      </c>
      <c r="L28" s="14">
        <f t="shared" si="16"/>
        <v>0</v>
      </c>
      <c r="M28" s="14">
        <f t="shared" si="17"/>
        <v>0</v>
      </c>
      <c r="N28" s="17">
        <f t="shared" si="18"/>
        <v>0</v>
      </c>
    </row>
    <row r="29" spans="1:14" ht="24.95" customHeight="1" x14ac:dyDescent="0.25">
      <c r="A29" s="19">
        <v>19</v>
      </c>
      <c r="B29" s="81" t="s">
        <v>36</v>
      </c>
      <c r="C29" s="82"/>
      <c r="D29" s="83"/>
      <c r="E29" s="75"/>
      <c r="F29" s="84" t="s">
        <v>18</v>
      </c>
      <c r="G29" s="84">
        <v>30</v>
      </c>
      <c r="H29" s="23"/>
      <c r="I29" s="24">
        <v>0.18</v>
      </c>
      <c r="J29" s="14">
        <f t="shared" si="14"/>
        <v>0</v>
      </c>
      <c r="K29" s="14">
        <f t="shared" si="15"/>
        <v>0</v>
      </c>
      <c r="L29" s="14">
        <f t="shared" si="16"/>
        <v>0</v>
      </c>
      <c r="M29" s="14">
        <f t="shared" si="17"/>
        <v>0</v>
      </c>
      <c r="N29" s="17">
        <f t="shared" si="18"/>
        <v>0</v>
      </c>
    </row>
    <row r="30" spans="1:14" ht="24.95" customHeight="1" x14ac:dyDescent="0.25">
      <c r="A30" s="19">
        <v>20</v>
      </c>
      <c r="B30" s="81" t="s">
        <v>37</v>
      </c>
      <c r="C30" s="82"/>
      <c r="D30" s="83"/>
      <c r="E30" s="75"/>
      <c r="F30" s="84" t="s">
        <v>18</v>
      </c>
      <c r="G30" s="84">
        <v>4</v>
      </c>
      <c r="H30" s="23"/>
      <c r="I30" s="24">
        <v>0.18</v>
      </c>
      <c r="J30" s="14">
        <f t="shared" si="14"/>
        <v>0</v>
      </c>
      <c r="K30" s="14">
        <f t="shared" si="15"/>
        <v>0</v>
      </c>
      <c r="L30" s="14">
        <f t="shared" si="16"/>
        <v>0</v>
      </c>
      <c r="M30" s="14">
        <f t="shared" si="17"/>
        <v>0</v>
      </c>
      <c r="N30" s="17">
        <f t="shared" si="18"/>
        <v>0</v>
      </c>
    </row>
    <row r="31" spans="1:14" ht="24.95" customHeight="1" x14ac:dyDescent="0.25">
      <c r="A31" s="19">
        <v>21</v>
      </c>
      <c r="B31" s="81" t="s">
        <v>38</v>
      </c>
      <c r="C31" s="82"/>
      <c r="D31" s="83"/>
      <c r="E31" s="75"/>
      <c r="F31" s="84" t="s">
        <v>18</v>
      </c>
      <c r="G31" s="84">
        <v>2</v>
      </c>
      <c r="H31" s="23"/>
      <c r="I31" s="24">
        <v>0.18</v>
      </c>
      <c r="J31" s="14">
        <f t="shared" si="14"/>
        <v>0</v>
      </c>
      <c r="K31" s="14">
        <f t="shared" si="15"/>
        <v>0</v>
      </c>
      <c r="L31" s="14">
        <f t="shared" si="16"/>
        <v>0</v>
      </c>
      <c r="M31" s="14">
        <f t="shared" si="17"/>
        <v>0</v>
      </c>
      <c r="N31" s="17">
        <f t="shared" si="18"/>
        <v>0</v>
      </c>
    </row>
    <row r="32" spans="1:14" ht="24.95" customHeight="1" x14ac:dyDescent="0.25">
      <c r="A32" s="19">
        <v>22</v>
      </c>
      <c r="B32" s="81" t="s">
        <v>39</v>
      </c>
      <c r="C32" s="82"/>
      <c r="D32" s="83"/>
      <c r="E32" s="75"/>
      <c r="F32" s="84" t="s">
        <v>18</v>
      </c>
      <c r="G32" s="84">
        <v>2</v>
      </c>
      <c r="H32" s="23"/>
      <c r="I32" s="24">
        <v>0.18</v>
      </c>
      <c r="J32" s="14">
        <f t="shared" si="14"/>
        <v>0</v>
      </c>
      <c r="K32" s="14">
        <f t="shared" si="15"/>
        <v>0</v>
      </c>
      <c r="L32" s="14">
        <f t="shared" si="16"/>
        <v>0</v>
      </c>
      <c r="M32" s="14">
        <f t="shared" si="17"/>
        <v>0</v>
      </c>
      <c r="N32" s="17">
        <f t="shared" si="18"/>
        <v>0</v>
      </c>
    </row>
    <row r="33" spans="1:14" ht="24.95" customHeight="1" x14ac:dyDescent="0.25">
      <c r="A33" s="19">
        <v>23</v>
      </c>
      <c r="B33" s="81" t="s">
        <v>40</v>
      </c>
      <c r="C33" s="82"/>
      <c r="D33" s="83"/>
      <c r="E33" s="75"/>
      <c r="F33" s="84" t="s">
        <v>18</v>
      </c>
      <c r="G33" s="84">
        <v>4</v>
      </c>
      <c r="H33" s="23"/>
      <c r="I33" s="24">
        <v>0.18</v>
      </c>
      <c r="J33" s="14">
        <f t="shared" si="14"/>
        <v>0</v>
      </c>
      <c r="K33" s="14">
        <f t="shared" si="15"/>
        <v>0</v>
      </c>
      <c r="L33" s="14">
        <f t="shared" si="16"/>
        <v>0</v>
      </c>
      <c r="M33" s="14">
        <f t="shared" si="17"/>
        <v>0</v>
      </c>
      <c r="N33" s="17">
        <f t="shared" si="18"/>
        <v>0</v>
      </c>
    </row>
    <row r="34" spans="1:14" ht="24.95" customHeight="1" x14ac:dyDescent="0.25">
      <c r="A34" s="19">
        <v>24</v>
      </c>
      <c r="B34" s="81" t="s">
        <v>41</v>
      </c>
      <c r="C34" s="82"/>
      <c r="D34" s="83"/>
      <c r="E34" s="75"/>
      <c r="F34" s="84" t="s">
        <v>18</v>
      </c>
      <c r="G34" s="84">
        <v>2</v>
      </c>
      <c r="H34" s="23"/>
      <c r="I34" s="24">
        <v>0.18</v>
      </c>
      <c r="J34" s="14">
        <f t="shared" si="14"/>
        <v>0</v>
      </c>
      <c r="K34" s="14">
        <f t="shared" si="15"/>
        <v>0</v>
      </c>
      <c r="L34" s="14">
        <f t="shared" si="16"/>
        <v>0</v>
      </c>
      <c r="M34" s="14">
        <f t="shared" si="17"/>
        <v>0</v>
      </c>
      <c r="N34" s="17">
        <f t="shared" si="18"/>
        <v>0</v>
      </c>
    </row>
    <row r="35" spans="1:14" ht="24.95" customHeight="1" x14ac:dyDescent="0.25">
      <c r="A35" s="19">
        <v>25</v>
      </c>
      <c r="B35" s="81" t="s">
        <v>42</v>
      </c>
      <c r="C35" s="82"/>
      <c r="D35" s="83"/>
      <c r="E35" s="75"/>
      <c r="F35" s="84" t="s">
        <v>18</v>
      </c>
      <c r="G35" s="84">
        <v>2</v>
      </c>
      <c r="H35" s="23"/>
      <c r="I35" s="24">
        <v>0.18</v>
      </c>
      <c r="J35" s="14">
        <f t="shared" si="14"/>
        <v>0</v>
      </c>
      <c r="K35" s="14">
        <f t="shared" si="15"/>
        <v>0</v>
      </c>
      <c r="L35" s="14">
        <f t="shared" si="16"/>
        <v>0</v>
      </c>
      <c r="M35" s="14">
        <f t="shared" si="17"/>
        <v>0</v>
      </c>
      <c r="N35" s="17">
        <f t="shared" si="18"/>
        <v>0</v>
      </c>
    </row>
    <row r="36" spans="1:14" ht="24.95" customHeight="1" x14ac:dyDescent="0.25">
      <c r="A36" s="19">
        <v>26</v>
      </c>
      <c r="B36" s="81" t="s">
        <v>43</v>
      </c>
      <c r="C36" s="82"/>
      <c r="D36" s="83"/>
      <c r="E36" s="75"/>
      <c r="F36" s="84" t="s">
        <v>18</v>
      </c>
      <c r="G36" s="84">
        <v>5</v>
      </c>
      <c r="H36" s="23"/>
      <c r="I36" s="24">
        <v>0.18</v>
      </c>
      <c r="J36" s="14">
        <f t="shared" si="14"/>
        <v>0</v>
      </c>
      <c r="K36" s="14">
        <f t="shared" si="15"/>
        <v>0</v>
      </c>
      <c r="L36" s="14">
        <f t="shared" si="16"/>
        <v>0</v>
      </c>
      <c r="M36" s="14">
        <f t="shared" si="17"/>
        <v>0</v>
      </c>
      <c r="N36" s="17">
        <f t="shared" si="18"/>
        <v>0</v>
      </c>
    </row>
    <row r="37" spans="1:14" ht="24.95" customHeight="1" x14ac:dyDescent="0.25">
      <c r="A37" s="19">
        <v>27</v>
      </c>
      <c r="B37" s="81" t="s">
        <v>44</v>
      </c>
      <c r="C37" s="82"/>
      <c r="D37" s="83"/>
      <c r="E37" s="75"/>
      <c r="F37" s="84" t="s">
        <v>18</v>
      </c>
      <c r="G37" s="84">
        <v>6</v>
      </c>
      <c r="H37" s="23"/>
      <c r="I37" s="24">
        <v>0.18</v>
      </c>
      <c r="J37" s="14">
        <f t="shared" si="14"/>
        <v>0</v>
      </c>
      <c r="K37" s="14">
        <f t="shared" si="15"/>
        <v>0</v>
      </c>
      <c r="L37" s="14">
        <f t="shared" si="16"/>
        <v>0</v>
      </c>
      <c r="M37" s="14">
        <f t="shared" si="17"/>
        <v>0</v>
      </c>
      <c r="N37" s="17">
        <f t="shared" si="18"/>
        <v>0</v>
      </c>
    </row>
    <row r="38" spans="1:14" ht="24.95" customHeight="1" x14ac:dyDescent="0.25">
      <c r="A38" s="19">
        <v>28</v>
      </c>
      <c r="B38" s="81" t="s">
        <v>45</v>
      </c>
      <c r="C38" s="82"/>
      <c r="D38" s="83"/>
      <c r="E38" s="75"/>
      <c r="F38" s="84" t="s">
        <v>18</v>
      </c>
      <c r="G38" s="84">
        <v>4</v>
      </c>
      <c r="H38" s="23"/>
      <c r="I38" s="24">
        <v>0.18</v>
      </c>
      <c r="J38" s="14">
        <f t="shared" si="14"/>
        <v>0</v>
      </c>
      <c r="K38" s="14">
        <f t="shared" si="15"/>
        <v>0</v>
      </c>
      <c r="L38" s="14">
        <f t="shared" si="16"/>
        <v>0</v>
      </c>
      <c r="M38" s="14">
        <f t="shared" si="17"/>
        <v>0</v>
      </c>
      <c r="N38" s="17">
        <f t="shared" si="18"/>
        <v>0</v>
      </c>
    </row>
    <row r="39" spans="1:14" ht="24.95" customHeight="1" x14ac:dyDescent="0.25">
      <c r="A39" s="19">
        <v>29</v>
      </c>
      <c r="B39" s="81" t="s">
        <v>46</v>
      </c>
      <c r="C39" s="82"/>
      <c r="D39" s="83"/>
      <c r="E39" s="75"/>
      <c r="F39" s="84" t="s">
        <v>18</v>
      </c>
      <c r="G39" s="84">
        <v>1</v>
      </c>
      <c r="H39" s="23"/>
      <c r="I39" s="24">
        <v>0.18</v>
      </c>
      <c r="J39" s="14">
        <f t="shared" si="14"/>
        <v>0</v>
      </c>
      <c r="K39" s="14">
        <f t="shared" si="15"/>
        <v>0</v>
      </c>
      <c r="L39" s="14">
        <f t="shared" si="16"/>
        <v>0</v>
      </c>
      <c r="M39" s="14">
        <f t="shared" si="17"/>
        <v>0</v>
      </c>
      <c r="N39" s="17">
        <f t="shared" si="18"/>
        <v>0</v>
      </c>
    </row>
    <row r="40" spans="1:14" ht="24.95" customHeight="1" x14ac:dyDescent="0.25">
      <c r="A40" s="19">
        <v>30</v>
      </c>
      <c r="B40" s="81" t="s">
        <v>47</v>
      </c>
      <c r="C40" s="82"/>
      <c r="D40" s="83"/>
      <c r="E40" s="75"/>
      <c r="F40" s="84" t="s">
        <v>18</v>
      </c>
      <c r="G40" s="84">
        <v>3</v>
      </c>
      <c r="H40" s="23"/>
      <c r="I40" s="24">
        <v>0.18</v>
      </c>
      <c r="J40" s="14">
        <f t="shared" si="14"/>
        <v>0</v>
      </c>
      <c r="K40" s="14">
        <f t="shared" si="15"/>
        <v>0</v>
      </c>
      <c r="L40" s="14">
        <f t="shared" si="16"/>
        <v>0</v>
      </c>
      <c r="M40" s="14">
        <f t="shared" si="17"/>
        <v>0</v>
      </c>
      <c r="N40" s="17">
        <f t="shared" si="18"/>
        <v>0</v>
      </c>
    </row>
    <row r="41" spans="1:14" ht="24.95" customHeight="1" x14ac:dyDescent="0.25">
      <c r="A41" s="19">
        <v>31</v>
      </c>
      <c r="B41" s="81" t="s">
        <v>48</v>
      </c>
      <c r="C41" s="82"/>
      <c r="D41" s="83"/>
      <c r="E41" s="75"/>
      <c r="F41" s="84" t="s">
        <v>18</v>
      </c>
      <c r="G41" s="84">
        <v>4</v>
      </c>
      <c r="H41" s="23"/>
      <c r="I41" s="24">
        <v>0.18</v>
      </c>
      <c r="J41" s="14">
        <f t="shared" si="14"/>
        <v>0</v>
      </c>
      <c r="K41" s="14">
        <f t="shared" si="15"/>
        <v>0</v>
      </c>
      <c r="L41" s="14">
        <f t="shared" si="16"/>
        <v>0</v>
      </c>
      <c r="M41" s="14">
        <f t="shared" si="17"/>
        <v>0</v>
      </c>
      <c r="N41" s="17">
        <f t="shared" si="18"/>
        <v>0</v>
      </c>
    </row>
    <row r="42" spans="1:14" ht="24.95" customHeight="1" x14ac:dyDescent="0.25">
      <c r="A42" s="19">
        <v>32</v>
      </c>
      <c r="B42" s="81" t="s">
        <v>49</v>
      </c>
      <c r="C42" s="82"/>
      <c r="D42" s="83"/>
      <c r="E42" s="75"/>
      <c r="F42" s="84" t="s">
        <v>18</v>
      </c>
      <c r="G42" s="84">
        <v>4</v>
      </c>
      <c r="H42" s="23"/>
      <c r="I42" s="24">
        <v>0.18</v>
      </c>
      <c r="J42" s="14">
        <f t="shared" si="14"/>
        <v>0</v>
      </c>
      <c r="K42" s="14">
        <f t="shared" si="15"/>
        <v>0</v>
      </c>
      <c r="L42" s="14">
        <f t="shared" si="16"/>
        <v>0</v>
      </c>
      <c r="M42" s="14">
        <f t="shared" si="17"/>
        <v>0</v>
      </c>
      <c r="N42" s="17">
        <f t="shared" si="18"/>
        <v>0</v>
      </c>
    </row>
    <row r="43" spans="1:14" ht="24.95" customHeight="1" x14ac:dyDescent="0.25">
      <c r="A43" s="19">
        <v>33</v>
      </c>
      <c r="B43" s="81" t="s">
        <v>50</v>
      </c>
      <c r="C43" s="82"/>
      <c r="D43" s="83"/>
      <c r="E43" s="75"/>
      <c r="F43" s="84" t="s">
        <v>18</v>
      </c>
      <c r="G43" s="84">
        <v>8</v>
      </c>
      <c r="H43" s="23"/>
      <c r="I43" s="24">
        <v>0.18</v>
      </c>
      <c r="J43" s="14">
        <f t="shared" si="14"/>
        <v>0</v>
      </c>
      <c r="K43" s="14">
        <f t="shared" si="15"/>
        <v>0</v>
      </c>
      <c r="L43" s="14">
        <f t="shared" si="16"/>
        <v>0</v>
      </c>
      <c r="M43" s="14">
        <f t="shared" si="17"/>
        <v>0</v>
      </c>
      <c r="N43" s="17">
        <f t="shared" si="18"/>
        <v>0</v>
      </c>
    </row>
    <row r="44" spans="1:14" ht="24.95" customHeight="1" x14ac:dyDescent="0.25">
      <c r="A44" s="19">
        <v>34</v>
      </c>
      <c r="B44" s="81" t="s">
        <v>51</v>
      </c>
      <c r="C44" s="82"/>
      <c r="D44" s="83"/>
      <c r="E44" s="75"/>
      <c r="F44" s="84" t="s">
        <v>18</v>
      </c>
      <c r="G44" s="84">
        <v>8</v>
      </c>
      <c r="H44" s="23"/>
      <c r="I44" s="24">
        <v>0.18</v>
      </c>
      <c r="J44" s="14">
        <f t="shared" si="14"/>
        <v>0</v>
      </c>
      <c r="K44" s="14">
        <f t="shared" si="15"/>
        <v>0</v>
      </c>
      <c r="L44" s="14">
        <f t="shared" si="16"/>
        <v>0</v>
      </c>
      <c r="M44" s="14">
        <f t="shared" si="17"/>
        <v>0</v>
      </c>
      <c r="N44" s="17">
        <f t="shared" si="18"/>
        <v>0</v>
      </c>
    </row>
    <row r="45" spans="1:14" ht="24.95" customHeight="1" x14ac:dyDescent="0.25">
      <c r="A45" s="19">
        <v>35</v>
      </c>
      <c r="B45" s="81" t="s">
        <v>52</v>
      </c>
      <c r="C45" s="82"/>
      <c r="D45" s="83"/>
      <c r="E45" s="75"/>
      <c r="F45" s="84" t="s">
        <v>18</v>
      </c>
      <c r="G45" s="84">
        <v>5</v>
      </c>
      <c r="H45" s="23"/>
      <c r="I45" s="24">
        <v>0.18</v>
      </c>
      <c r="J45" s="14">
        <f t="shared" si="14"/>
        <v>0</v>
      </c>
      <c r="K45" s="14">
        <f t="shared" si="15"/>
        <v>0</v>
      </c>
      <c r="L45" s="14">
        <f t="shared" si="16"/>
        <v>0</v>
      </c>
      <c r="M45" s="14">
        <f t="shared" si="17"/>
        <v>0</v>
      </c>
      <c r="N45" s="17">
        <f t="shared" si="18"/>
        <v>0</v>
      </c>
    </row>
    <row r="46" spans="1:14" ht="24.95" customHeight="1" x14ac:dyDescent="0.25">
      <c r="A46" s="19">
        <v>36</v>
      </c>
      <c r="B46" s="81" t="s">
        <v>53</v>
      </c>
      <c r="C46" s="82"/>
      <c r="D46" s="83"/>
      <c r="E46" s="75"/>
      <c r="F46" s="84" t="s">
        <v>18</v>
      </c>
      <c r="G46" s="84">
        <v>2</v>
      </c>
      <c r="H46" s="23"/>
      <c r="I46" s="24">
        <v>0.18</v>
      </c>
      <c r="J46" s="14">
        <f t="shared" si="14"/>
        <v>0</v>
      </c>
      <c r="K46" s="14">
        <f t="shared" si="15"/>
        <v>0</v>
      </c>
      <c r="L46" s="14">
        <f t="shared" si="16"/>
        <v>0</v>
      </c>
      <c r="M46" s="14">
        <f t="shared" si="17"/>
        <v>0</v>
      </c>
      <c r="N46" s="17">
        <f t="shared" si="18"/>
        <v>0</v>
      </c>
    </row>
    <row r="47" spans="1:14" ht="24.95" customHeight="1" x14ac:dyDescent="0.25">
      <c r="A47" s="19">
        <v>37</v>
      </c>
      <c r="B47" s="81" t="s">
        <v>54</v>
      </c>
      <c r="C47" s="82"/>
      <c r="D47" s="83"/>
      <c r="E47" s="75"/>
      <c r="F47" s="84" t="s">
        <v>18</v>
      </c>
      <c r="G47" s="84">
        <v>3</v>
      </c>
      <c r="H47" s="23"/>
      <c r="I47" s="24">
        <v>0.18</v>
      </c>
      <c r="J47" s="14">
        <f t="shared" si="14"/>
        <v>0</v>
      </c>
      <c r="K47" s="14">
        <f t="shared" si="15"/>
        <v>0</v>
      </c>
      <c r="L47" s="14">
        <f t="shared" si="16"/>
        <v>0</v>
      </c>
      <c r="M47" s="14">
        <f t="shared" si="17"/>
        <v>0</v>
      </c>
      <c r="N47" s="17">
        <f t="shared" si="18"/>
        <v>0</v>
      </c>
    </row>
    <row r="48" spans="1:14" ht="24.95" customHeight="1" x14ac:dyDescent="0.25">
      <c r="A48" s="19">
        <v>38</v>
      </c>
      <c r="B48" s="81" t="s">
        <v>55</v>
      </c>
      <c r="C48" s="82"/>
      <c r="D48" s="83"/>
      <c r="E48" s="75"/>
      <c r="F48" s="84" t="s">
        <v>18</v>
      </c>
      <c r="G48" s="84">
        <v>3</v>
      </c>
      <c r="H48" s="23"/>
      <c r="I48" s="24">
        <v>0.18</v>
      </c>
      <c r="J48" s="14">
        <f t="shared" si="14"/>
        <v>0</v>
      </c>
      <c r="K48" s="14">
        <f t="shared" si="15"/>
        <v>0</v>
      </c>
      <c r="L48" s="14">
        <f t="shared" si="16"/>
        <v>0</v>
      </c>
      <c r="M48" s="14">
        <f t="shared" si="17"/>
        <v>0</v>
      </c>
      <c r="N48" s="17">
        <f t="shared" si="18"/>
        <v>0</v>
      </c>
    </row>
    <row r="49" spans="1:14" ht="24.95" customHeight="1" x14ac:dyDescent="0.25">
      <c r="A49" s="19">
        <v>39</v>
      </c>
      <c r="B49" s="81" t="s">
        <v>56</v>
      </c>
      <c r="C49" s="82"/>
      <c r="D49" s="83"/>
      <c r="E49" s="75"/>
      <c r="F49" s="84" t="s">
        <v>18</v>
      </c>
      <c r="G49" s="84">
        <v>2</v>
      </c>
      <c r="H49" s="23"/>
      <c r="I49" s="24">
        <v>0.18</v>
      </c>
      <c r="J49" s="14">
        <f t="shared" si="14"/>
        <v>0</v>
      </c>
      <c r="K49" s="14">
        <f t="shared" si="15"/>
        <v>0</v>
      </c>
      <c r="L49" s="14">
        <f t="shared" si="16"/>
        <v>0</v>
      </c>
      <c r="M49" s="14">
        <f t="shared" si="17"/>
        <v>0</v>
      </c>
      <c r="N49" s="17">
        <f t="shared" si="18"/>
        <v>0</v>
      </c>
    </row>
    <row r="50" spans="1:14" ht="24.95" customHeight="1" x14ac:dyDescent="0.25">
      <c r="A50" s="19">
        <v>40</v>
      </c>
      <c r="B50" s="81" t="s">
        <v>57</v>
      </c>
      <c r="C50" s="82"/>
      <c r="D50" s="83"/>
      <c r="E50" s="75"/>
      <c r="F50" s="84" t="s">
        <v>18</v>
      </c>
      <c r="G50" s="84">
        <v>4</v>
      </c>
      <c r="H50" s="23"/>
      <c r="I50" s="24">
        <v>0.18</v>
      </c>
      <c r="J50" s="14">
        <f t="shared" si="14"/>
        <v>0</v>
      </c>
      <c r="K50" s="14">
        <f t="shared" si="15"/>
        <v>0</v>
      </c>
      <c r="L50" s="14">
        <f t="shared" si="16"/>
        <v>0</v>
      </c>
      <c r="M50" s="14">
        <f t="shared" si="17"/>
        <v>0</v>
      </c>
      <c r="N50" s="17">
        <f t="shared" si="18"/>
        <v>0</v>
      </c>
    </row>
    <row r="51" spans="1:14" ht="24.95" customHeight="1" x14ac:dyDescent="0.25">
      <c r="A51" s="19">
        <v>41</v>
      </c>
      <c r="B51" s="81" t="s">
        <v>58</v>
      </c>
      <c r="C51" s="82"/>
      <c r="D51" s="83"/>
      <c r="E51" s="75"/>
      <c r="F51" s="84" t="s">
        <v>18</v>
      </c>
      <c r="G51" s="84">
        <v>4</v>
      </c>
      <c r="H51" s="23"/>
      <c r="I51" s="24">
        <v>0.18</v>
      </c>
      <c r="J51" s="14">
        <f t="shared" si="14"/>
        <v>0</v>
      </c>
      <c r="K51" s="14">
        <f t="shared" si="15"/>
        <v>0</v>
      </c>
      <c r="L51" s="14">
        <f t="shared" si="16"/>
        <v>0</v>
      </c>
      <c r="M51" s="14">
        <f t="shared" si="17"/>
        <v>0</v>
      </c>
      <c r="N51" s="17">
        <f t="shared" si="18"/>
        <v>0</v>
      </c>
    </row>
    <row r="52" spans="1:14" ht="24.95" customHeight="1" x14ac:dyDescent="0.25">
      <c r="A52" s="19">
        <v>42</v>
      </c>
      <c r="B52" s="81" t="s">
        <v>59</v>
      </c>
      <c r="C52" s="82"/>
      <c r="D52" s="83"/>
      <c r="E52" s="75"/>
      <c r="F52" s="84" t="s">
        <v>18</v>
      </c>
      <c r="G52" s="84">
        <v>1</v>
      </c>
      <c r="H52" s="23"/>
      <c r="I52" s="24">
        <v>0.18</v>
      </c>
      <c r="J52" s="14">
        <f t="shared" si="14"/>
        <v>0</v>
      </c>
      <c r="K52" s="14">
        <f t="shared" si="15"/>
        <v>0</v>
      </c>
      <c r="L52" s="14">
        <f t="shared" si="16"/>
        <v>0</v>
      </c>
      <c r="M52" s="14">
        <f t="shared" si="17"/>
        <v>0</v>
      </c>
      <c r="N52" s="17">
        <f t="shared" si="18"/>
        <v>0</v>
      </c>
    </row>
    <row r="53" spans="1:14" ht="24.95" customHeight="1" x14ac:dyDescent="0.25">
      <c r="A53" s="19">
        <v>43</v>
      </c>
      <c r="B53" s="81" t="s">
        <v>60</v>
      </c>
      <c r="C53" s="82"/>
      <c r="D53" s="83"/>
      <c r="E53" s="75"/>
      <c r="F53" s="84" t="s">
        <v>18</v>
      </c>
      <c r="G53" s="84">
        <v>1</v>
      </c>
      <c r="H53" s="23"/>
      <c r="I53" s="24">
        <v>0.18</v>
      </c>
      <c r="J53" s="14">
        <f t="shared" si="14"/>
        <v>0</v>
      </c>
      <c r="K53" s="14">
        <f t="shared" si="15"/>
        <v>0</v>
      </c>
      <c r="L53" s="14">
        <f t="shared" si="16"/>
        <v>0</v>
      </c>
      <c r="M53" s="14">
        <f t="shared" si="17"/>
        <v>0</v>
      </c>
      <c r="N53" s="17">
        <f t="shared" si="18"/>
        <v>0</v>
      </c>
    </row>
    <row r="54" spans="1:14" ht="24.95" customHeight="1" x14ac:dyDescent="0.25">
      <c r="A54" s="19">
        <v>44</v>
      </c>
      <c r="B54" s="81" t="s">
        <v>61</v>
      </c>
      <c r="C54" s="82"/>
      <c r="D54" s="83"/>
      <c r="E54" s="75"/>
      <c r="F54" s="84" t="s">
        <v>18</v>
      </c>
      <c r="G54" s="84">
        <v>2</v>
      </c>
      <c r="H54" s="23"/>
      <c r="I54" s="24">
        <v>0.18</v>
      </c>
      <c r="J54" s="14">
        <f t="shared" si="14"/>
        <v>0</v>
      </c>
      <c r="K54" s="14">
        <f t="shared" si="15"/>
        <v>0</v>
      </c>
      <c r="L54" s="14">
        <f t="shared" si="16"/>
        <v>0</v>
      </c>
      <c r="M54" s="14">
        <f t="shared" si="17"/>
        <v>0</v>
      </c>
      <c r="N54" s="17">
        <f t="shared" si="18"/>
        <v>0</v>
      </c>
    </row>
    <row r="55" spans="1:14" ht="24.95" customHeight="1" x14ac:dyDescent="0.25">
      <c r="A55" s="19">
        <v>45</v>
      </c>
      <c r="B55" s="81" t="s">
        <v>62</v>
      </c>
      <c r="C55" s="82"/>
      <c r="D55" s="83"/>
      <c r="E55" s="75"/>
      <c r="F55" s="84" t="s">
        <v>63</v>
      </c>
      <c r="G55" s="84">
        <v>120</v>
      </c>
      <c r="H55" s="23"/>
      <c r="I55" s="24">
        <v>0.18</v>
      </c>
      <c r="J55" s="14">
        <f t="shared" si="14"/>
        <v>0</v>
      </c>
      <c r="K55" s="14">
        <f t="shared" si="15"/>
        <v>0</v>
      </c>
      <c r="L55" s="14">
        <f t="shared" si="16"/>
        <v>0</v>
      </c>
      <c r="M55" s="14">
        <f t="shared" si="17"/>
        <v>0</v>
      </c>
      <c r="N55" s="17">
        <f t="shared" si="18"/>
        <v>0</v>
      </c>
    </row>
    <row r="56" spans="1:14" ht="24.95" customHeight="1" x14ac:dyDescent="0.25">
      <c r="A56" s="19">
        <v>46</v>
      </c>
      <c r="B56" s="81" t="s">
        <v>64</v>
      </c>
      <c r="C56" s="82"/>
      <c r="D56" s="83"/>
      <c r="E56" s="75"/>
      <c r="F56" s="84" t="s">
        <v>63</v>
      </c>
      <c r="G56" s="84">
        <v>220</v>
      </c>
      <c r="H56" s="23"/>
      <c r="I56" s="24">
        <v>0.18</v>
      </c>
      <c r="J56" s="14">
        <f t="shared" si="14"/>
        <v>0</v>
      </c>
      <c r="K56" s="14">
        <f t="shared" si="15"/>
        <v>0</v>
      </c>
      <c r="L56" s="14">
        <f t="shared" si="16"/>
        <v>0</v>
      </c>
      <c r="M56" s="14">
        <f t="shared" si="17"/>
        <v>0</v>
      </c>
      <c r="N56" s="17">
        <f t="shared" si="18"/>
        <v>0</v>
      </c>
    </row>
    <row r="57" spans="1:14" ht="65.099999999999994" customHeight="1" x14ac:dyDescent="0.25">
      <c r="A57" s="19">
        <v>47</v>
      </c>
      <c r="B57" s="85" t="s">
        <v>71</v>
      </c>
      <c r="C57" s="86"/>
      <c r="D57" s="87"/>
      <c r="E57" s="75"/>
      <c r="F57" s="84" t="s">
        <v>18</v>
      </c>
      <c r="G57" s="84">
        <v>15</v>
      </c>
      <c r="H57" s="23"/>
      <c r="I57" s="24">
        <v>0.18</v>
      </c>
      <c r="J57" s="14">
        <f t="shared" si="14"/>
        <v>0</v>
      </c>
      <c r="K57" s="14">
        <f t="shared" si="15"/>
        <v>0</v>
      </c>
      <c r="L57" s="14">
        <f t="shared" si="16"/>
        <v>0</v>
      </c>
      <c r="M57" s="14">
        <f t="shared" si="17"/>
        <v>0</v>
      </c>
      <c r="N57" s="17">
        <f t="shared" si="18"/>
        <v>0</v>
      </c>
    </row>
    <row r="58" spans="1:14" ht="65.099999999999994" customHeight="1" x14ac:dyDescent="0.25">
      <c r="A58" s="19">
        <v>48</v>
      </c>
      <c r="B58" s="85" t="s">
        <v>72</v>
      </c>
      <c r="C58" s="86"/>
      <c r="D58" s="87"/>
      <c r="E58" s="75"/>
      <c r="F58" s="84" t="s">
        <v>18</v>
      </c>
      <c r="G58" s="84">
        <v>12</v>
      </c>
      <c r="H58" s="23"/>
      <c r="I58" s="24">
        <v>0.18</v>
      </c>
      <c r="J58" s="14">
        <f t="shared" si="14"/>
        <v>0</v>
      </c>
      <c r="K58" s="14">
        <f t="shared" si="15"/>
        <v>0</v>
      </c>
      <c r="L58" s="14">
        <f t="shared" si="16"/>
        <v>0</v>
      </c>
      <c r="M58" s="14">
        <f t="shared" si="17"/>
        <v>0</v>
      </c>
      <c r="N58" s="17">
        <f t="shared" si="18"/>
        <v>0</v>
      </c>
    </row>
    <row r="59" spans="1:14" ht="65.099999999999994" customHeight="1" x14ac:dyDescent="0.25">
      <c r="A59" s="20">
        <v>49</v>
      </c>
      <c r="B59" s="88" t="s">
        <v>73</v>
      </c>
      <c r="C59" s="89"/>
      <c r="D59" s="90"/>
      <c r="E59" s="76"/>
      <c r="F59" s="91" t="s">
        <v>18</v>
      </c>
      <c r="G59" s="91">
        <v>12</v>
      </c>
      <c r="H59" s="25"/>
      <c r="I59" s="26">
        <v>0.18</v>
      </c>
      <c r="J59" s="14">
        <f>H59*I59</f>
        <v>0</v>
      </c>
      <c r="K59" s="14">
        <f t="shared" si="15"/>
        <v>0</v>
      </c>
      <c r="L59" s="14">
        <f t="shared" si="16"/>
        <v>0</v>
      </c>
      <c r="M59" s="14">
        <f t="shared" si="17"/>
        <v>0</v>
      </c>
      <c r="N59" s="17">
        <f t="shared" si="18"/>
        <v>0</v>
      </c>
    </row>
    <row r="60" spans="1:14" ht="6" customHeight="1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27.75" customHeight="1" x14ac:dyDescent="0.25">
      <c r="A61" s="64" t="s">
        <v>65</v>
      </c>
      <c r="B61" s="65"/>
      <c r="C61" s="65"/>
      <c r="D61" s="65"/>
      <c r="E61" s="65"/>
      <c r="F61" s="65"/>
      <c r="G61" s="65"/>
      <c r="H61" s="65"/>
      <c r="I61" s="65"/>
      <c r="J61" s="65"/>
      <c r="K61" s="3"/>
      <c r="L61" s="62">
        <f>SUM(M11:M59)</f>
        <v>0</v>
      </c>
      <c r="M61" s="62"/>
      <c r="N61" s="63"/>
    </row>
    <row r="62" spans="1:14" ht="27.75" customHeight="1" thickBot="1" x14ac:dyDescent="0.3">
      <c r="A62" s="66" t="s">
        <v>66</v>
      </c>
      <c r="B62" s="67"/>
      <c r="C62" s="67"/>
      <c r="D62" s="67"/>
      <c r="E62" s="67"/>
      <c r="F62" s="67"/>
      <c r="G62" s="67"/>
      <c r="H62" s="67"/>
      <c r="I62" s="67"/>
      <c r="J62" s="67"/>
      <c r="K62" s="4"/>
      <c r="L62" s="60">
        <f>SUM(K11:K59)</f>
        <v>0</v>
      </c>
      <c r="M62" s="60"/>
      <c r="N62" s="61"/>
    </row>
    <row r="63" spans="1:14" ht="6" customHeight="1" thickBot="1" x14ac:dyDescent="0.3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s="2" customFormat="1" ht="69" customHeight="1" x14ac:dyDescent="0.2">
      <c r="A64" s="52" t="s">
        <v>67</v>
      </c>
      <c r="B64" s="53"/>
      <c r="C64" s="53"/>
      <c r="D64" s="53"/>
      <c r="E64" s="51"/>
      <c r="F64" s="51"/>
      <c r="G64" s="51"/>
      <c r="H64" s="51"/>
      <c r="I64" s="30" t="s">
        <v>68</v>
      </c>
      <c r="J64" s="31"/>
      <c r="K64" s="10"/>
      <c r="L64" s="27">
        <f>L61+L62</f>
        <v>0</v>
      </c>
      <c r="M64" s="28"/>
      <c r="N64" s="29"/>
    </row>
    <row r="65" spans="1:14" ht="6" customHeight="1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ht="6" customHeight="1" thickBot="1" x14ac:dyDescent="0.3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  <row r="67" spans="1:14" ht="15" customHeight="1" x14ac:dyDescent="0.25">
      <c r="A67" s="54" t="s">
        <v>69</v>
      </c>
      <c r="B67" s="55"/>
      <c r="C67" s="55"/>
      <c r="D67" s="55"/>
      <c r="E67" s="55"/>
      <c r="F67" s="55"/>
      <c r="G67" s="55"/>
      <c r="H67" s="55"/>
      <c r="I67" s="44" t="s">
        <v>70</v>
      </c>
      <c r="J67" s="44"/>
      <c r="K67" s="44"/>
      <c r="L67" s="44"/>
      <c r="M67" s="44"/>
      <c r="N67" s="45"/>
    </row>
    <row r="68" spans="1:14" ht="15" customHeight="1" x14ac:dyDescent="0.25">
      <c r="A68" s="56"/>
      <c r="B68" s="57"/>
      <c r="C68" s="57"/>
      <c r="D68" s="57"/>
      <c r="E68" s="57"/>
      <c r="F68" s="57"/>
      <c r="G68" s="57"/>
      <c r="H68" s="57"/>
      <c r="I68" s="46"/>
      <c r="J68" s="46"/>
      <c r="K68" s="46"/>
      <c r="L68" s="46"/>
      <c r="M68" s="46"/>
      <c r="N68" s="47"/>
    </row>
    <row r="69" spans="1:14" ht="15" customHeight="1" x14ac:dyDescent="0.25">
      <c r="A69" s="56"/>
      <c r="B69" s="57"/>
      <c r="C69" s="57"/>
      <c r="D69" s="57"/>
      <c r="E69" s="57"/>
      <c r="F69" s="57"/>
      <c r="G69" s="57"/>
      <c r="H69" s="57"/>
      <c r="I69" s="46"/>
      <c r="J69" s="46"/>
      <c r="K69" s="46"/>
      <c r="L69" s="46"/>
      <c r="M69" s="46"/>
      <c r="N69" s="47"/>
    </row>
    <row r="70" spans="1:14" ht="15" customHeight="1" x14ac:dyDescent="0.25">
      <c r="A70" s="56"/>
      <c r="B70" s="57"/>
      <c r="C70" s="57"/>
      <c r="D70" s="57"/>
      <c r="E70" s="57"/>
      <c r="F70" s="57"/>
      <c r="G70" s="57"/>
      <c r="H70" s="57"/>
      <c r="I70" s="46"/>
      <c r="J70" s="46"/>
      <c r="K70" s="46"/>
      <c r="L70" s="46"/>
      <c r="M70" s="46"/>
      <c r="N70" s="47"/>
    </row>
    <row r="71" spans="1:14" ht="15" customHeight="1" thickBot="1" x14ac:dyDescent="0.3">
      <c r="A71" s="58"/>
      <c r="B71" s="59"/>
      <c r="C71" s="59"/>
      <c r="D71" s="59"/>
      <c r="E71" s="59"/>
      <c r="F71" s="59"/>
      <c r="G71" s="59"/>
      <c r="H71" s="59"/>
      <c r="I71" s="48"/>
      <c r="J71" s="48"/>
      <c r="K71" s="48"/>
      <c r="L71" s="48"/>
      <c r="M71" s="48"/>
      <c r="N71" s="49"/>
    </row>
  </sheetData>
  <mergeCells count="78"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A2:N3"/>
    <mergeCell ref="C5:H5"/>
    <mergeCell ref="C6:H6"/>
    <mergeCell ref="C7:H7"/>
    <mergeCell ref="B59:D59"/>
    <mergeCell ref="B12:D12"/>
    <mergeCell ref="B13:D13"/>
    <mergeCell ref="B14:D14"/>
    <mergeCell ref="B15:D15"/>
    <mergeCell ref="B22:D22"/>
    <mergeCell ref="B54:D54"/>
    <mergeCell ref="B55:D55"/>
    <mergeCell ref="B56:D56"/>
    <mergeCell ref="B57:D57"/>
    <mergeCell ref="B58:D58"/>
    <mergeCell ref="A5:B5"/>
    <mergeCell ref="I67:N71"/>
    <mergeCell ref="A10:N10"/>
    <mergeCell ref="B11:D11"/>
    <mergeCell ref="E64:H64"/>
    <mergeCell ref="A64:D64"/>
    <mergeCell ref="A67:H71"/>
    <mergeCell ref="L62:N62"/>
    <mergeCell ref="L61:N61"/>
    <mergeCell ref="A61:J61"/>
    <mergeCell ref="A62:J62"/>
    <mergeCell ref="B21:D21"/>
    <mergeCell ref="A60:N60"/>
    <mergeCell ref="A63:N63"/>
    <mergeCell ref="A65:N65"/>
    <mergeCell ref="A66:N66"/>
    <mergeCell ref="B23:D23"/>
    <mergeCell ref="B16:D16"/>
    <mergeCell ref="B20:D20"/>
    <mergeCell ref="I5:J5"/>
    <mergeCell ref="I6:J6"/>
    <mergeCell ref="I7:J7"/>
    <mergeCell ref="B17:D17"/>
    <mergeCell ref="B18:D18"/>
    <mergeCell ref="B19:D19"/>
    <mergeCell ref="A6:B6"/>
    <mergeCell ref="B9:D9"/>
    <mergeCell ref="A7:B7"/>
    <mergeCell ref="L64:N64"/>
    <mergeCell ref="I64:J64"/>
    <mergeCell ref="L5:N5"/>
    <mergeCell ref="L6:N6"/>
    <mergeCell ref="L7:N7"/>
  </mergeCells>
  <dataValidations count="1">
    <dataValidation type="decimal" allowBlank="1" showInputMessage="1" showErrorMessage="1" errorTitle="ALERTA" error="EN ESTA CELDA SOLO ES PERMITIDO DÍGITOS NUMÉRICOS" sqref="H11:I59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790BCBD6-C3DB-4105-9834-9BCCBE9AA3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purl.org/dc/terms/"/>
    <ds:schemaRef ds:uri="http://schemas.microsoft.com/office/2006/documentManagement/types"/>
    <ds:schemaRef ds:uri="23968453-7404-4c66-b04b-c533b279d534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cp:lastPrinted>2022-02-02T14:05:11Z</cp:lastPrinted>
  <dcterms:created xsi:type="dcterms:W3CDTF">2014-12-15T12:59:31Z</dcterms:created>
  <dcterms:modified xsi:type="dcterms:W3CDTF">2022-02-02T14:05:41Z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