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ENERO 2023\CM-2023-005 ALQUILER DE AUDIOVISUALES PARA “ENCUENTRO UNIVERSITARIO LA JUSTICIA DOMINICANA DESDE VISIÓN INTEGRAL AVANCES Y DESAFÍOS\"/>
    </mc:Choice>
  </mc:AlternateContent>
  <bookViews>
    <workbookView xWindow="0" yWindow="0" windowWidth="19200" windowHeight="6470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2" i="5"/>
  <c r="L13" i="5" s="1"/>
  <c r="K12" i="5" l="1"/>
  <c r="L14" i="5" s="1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<sst xmlns="http://schemas.openxmlformats.org/spreadsheetml/2006/main" count="28" uniqueCount="28">
  <si>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</si>
  <si>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</si>
  <si>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</si>
  <si>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 xml:space="preserve">CONTRATACIÓN DE SERVICIOS DE ALQUILER DE AUDIOVISUALES PARA “ENCUENTRO UNIVERSITARIO “LA JUSTICIA DOMINICANA DESDE VISIÓN INTEGRAL: AVANCES Y DESAFÍOS”
</t>
  </si>
  <si>
    <t>No. Expediente:</t>
  </si>
  <si>
    <t>CM-2023-005</t>
  </si>
  <si>
    <t>Nombre del Oferente:</t>
  </si>
  <si>
    <t>RNC/Cédula:</t>
  </si>
  <si>
    <t>Fecha:</t>
  </si>
  <si>
    <t>RPE:</t>
  </si>
  <si>
    <t>Lote                     único.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</si>
  <si>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</si>
  <si>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</si>
  <si>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</si>
  <si>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</si>
  <si>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</si>
  <si>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</si>
  <si>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</si>
  <si>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</si>
  <si>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</si>
  <si>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CONTRATACIÓN DE SERVICIOS DE ALQUILER DE AUDIOVISUALES PARA “ENCUENTRO UNIVERSITARIO “LA JUSTICIA DOMINICANA DESDE VISIÓN INTEGRAL: AVANCES Y DESAFÍOS”
• 1 PANTALLA LED 6X3 METROS P2.
• 2 BANNER TENSADOS LATERALES A PANTALLA CON DISEÑO ALUSIVO AL ACTO 6X8 PIES
• DOS LUCES PARA ILUMINACIÓN PARA BANNERS TENSADOS.
• 4 LUCES TIPO SPOT PARA ILUMINACIÓN DE ESCENARIO EN TRUSS
• SISTEMA DE SONIDO PROFESIONAL PARA TODO EL EVENTO.
• 1 MICRÓFONO CUELLO DE GANSO
• 2 MICRÓFONOS INALÁMBRICOS
• 1 MICRÓFONO HEADSET
• CONSOLA 8 CANALES
• MÚSICA AMBIENTAL
• 2 BOCINAS TIPO TORRE 
• 2 MONITORES DE REFERENCIA PARA ESCENARIO
• 1 PANTALLAS DE 55 PULGADAS" PARA TELEPROMPTER CON CABLEADO HDM
• 1 LAPTOP
• 1 SWITCHER DE VIDEO
• GRABACIÓN COMPLETA DEL ACTO A 3 CÁMARAS 
• VIDEO RESUMEN DEL EVENTO. FORMATO ENTREGA DIGITAL
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</si>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</sst>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3" borderId="8" xfId="0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 applyProtection="1">
      <alignment vertical="center"/>
      <protection locked="0"/>
    </xf>
    <xf numFmtId="164" fontId="5" fillId="4" borderId="1" xfId="0" applyNumberFormat="1" applyFont="1" applyFill="1" applyBorder="1" applyAlignment="1" applyProtection="1">
      <alignment vertical="center"/>
      <protection locked="0"/>
    </xf>
    <xf numFmtId="164" fontId="5" fillId="4" borderId="4" xfId="0" applyNumberFormat="1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horizontal="right" vertical="center"/>
      <protection locked="0"/>
    </xf>
    <xf numFmtId="0" fontId="8" fillId="4" borderId="11" xfId="0" applyFont="1" applyFill="1" applyBorder="1" applyAlignment="1" applyProtection="1">
      <alignment vertical="center"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164" fontId="8" fillId="4" borderId="13" xfId="0" applyNumberFormat="1" applyFont="1" applyFill="1" applyBorder="1" applyAlignment="1" applyProtection="1">
      <alignment horizontal="center" vertical="center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164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 applyProtection="1">
      <alignment horizontal="center" vertical="center"/>
      <protection locked="0"/>
    </xf>
    <xf numFmtId="164" fontId="5" fillId="4" borderId="9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right" vertical="center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4" borderId="7" xfId="0" applyFont="1" applyFill="1" applyBorder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247651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B1" zoomScale="50" zoomScaleNormal="50" zoomScaleSheetLayoutView="100" workbookViewId="0">
      <selection activeCell="E12" sqref="E12"/>
    </sheetView>
  </sheetViews>
  <sheetFormatPr baseColWidth="10" defaultColWidth="11.453125" defaultRowHeight="14.5" x14ac:dyDescent="0.35"/>
  <cols>
    <col min="1" max="1" width="11" customWidth="1"/>
    <col min="2" max="2" width="17.81640625" customWidth="1"/>
    <col min="3" max="3" width="12.7265625" customWidth="1"/>
    <col min="4" max="4" width="81.81640625" customWidth="1"/>
    <col min="5" max="5" width="35.1796875" customWidth="1"/>
    <col min="6" max="6" width="11.453125" bestFit="1" customWidth="1"/>
    <col min="7" max="7" width="14" customWidth="1"/>
    <col min="8" max="8" width="25.7265625" customWidth="1"/>
    <col min="9" max="9" width="9.54296875" customWidth="1"/>
    <col min="10" max="10" width="25.7265625" customWidth="1"/>
    <col min="11" max="11" width="11.54296875" hidden="1" customWidth="1"/>
    <col min="12" max="12" width="25.7265625" customWidth="1"/>
    <col min="13" max="13" width="12.7265625" hidden="1" customWidth="1"/>
    <col min="14" max="14" width="25.7265625" customWidth="1"/>
    <col min="15" max="15" width="6" customWidth="1"/>
  </cols>
  <sheetData>
    <row r="1" spans="1:14" ht="45" customHeight="1" x14ac:dyDescent="0.35"/>
    <row r="2" spans="1:14" ht="19" customHeight="1" x14ac:dyDescent="0.3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30.75" customHeight="1" x14ac:dyDescent="0.3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8.75" customHeight="1" x14ac:dyDescent="0.35">
      <c r="A4" s="72" t="s">
        <v>1</v>
      </c>
      <c r="B4" s="72"/>
      <c r="C4" s="72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customHeight="1" x14ac:dyDescent="0.3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35">
      <c r="A6" s="68" t="s">
        <v>2</v>
      </c>
      <c r="B6" s="69"/>
      <c r="C6" s="64" t="s">
        <v>3</v>
      </c>
      <c r="D6" s="65"/>
      <c r="E6" s="65"/>
      <c r="F6" s="65"/>
      <c r="G6" s="65"/>
      <c r="H6" s="66"/>
      <c r="I6" s="69" t="s">
        <v>4</v>
      </c>
      <c r="J6" s="69"/>
      <c r="K6" s="6"/>
      <c r="L6" s="32" t="s">
        <v>5</v>
      </c>
      <c r="M6" s="32"/>
      <c r="N6" s="33"/>
    </row>
    <row r="7" spans="1:14" ht="45" customHeight="1" x14ac:dyDescent="0.35">
      <c r="A7" s="71" t="s">
        <v>6</v>
      </c>
      <c r="B7" s="70"/>
      <c r="C7" s="67"/>
      <c r="D7" s="67"/>
      <c r="E7" s="67"/>
      <c r="F7" s="67"/>
      <c r="G7" s="67"/>
      <c r="H7" s="67"/>
      <c r="I7" s="70" t="s">
        <v>7</v>
      </c>
      <c r="J7" s="70"/>
      <c r="K7" s="7"/>
      <c r="L7" s="34"/>
      <c r="M7" s="34"/>
      <c r="N7" s="35"/>
    </row>
    <row r="8" spans="1:14" ht="45" customHeight="1" x14ac:dyDescent="0.35">
      <c r="A8" s="25" t="s">
        <v>8</v>
      </c>
      <c r="B8" s="26"/>
      <c r="C8" s="36"/>
      <c r="D8" s="36"/>
      <c r="E8" s="36"/>
      <c r="F8" s="36"/>
      <c r="G8" s="36"/>
      <c r="H8" s="36"/>
      <c r="I8" s="26" t="s">
        <v>9</v>
      </c>
      <c r="J8" s="26"/>
      <c r="K8" s="8"/>
      <c r="L8" s="36"/>
      <c r="M8" s="36"/>
      <c r="N8" s="37"/>
    </row>
    <row r="9" spans="1:14" ht="6" customHeight="1" thickBot="1" x14ac:dyDescent="0.4">
      <c r="A9" s="9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</row>
    <row r="10" spans="1:14" ht="34.5" customHeight="1" thickBot="1" x14ac:dyDescent="0.4">
      <c r="A10" s="11" t="s">
        <v>10</v>
      </c>
      <c r="B10" s="24" t="s">
        <v>11</v>
      </c>
      <c r="C10" s="24"/>
      <c r="D10" s="24"/>
      <c r="E10" s="12" t="s">
        <v>12</v>
      </c>
      <c r="F10" s="12" t="s">
        <v>13</v>
      </c>
      <c r="G10" s="12" t="s">
        <v>14</v>
      </c>
      <c r="H10" s="12" t="s">
        <v>15</v>
      </c>
      <c r="I10" s="12" t="s">
        <v>16</v>
      </c>
      <c r="J10" s="12" t="s">
        <v>17</v>
      </c>
      <c r="K10" s="12"/>
      <c r="L10" s="12" t="s">
        <v>18</v>
      </c>
      <c r="M10" s="12"/>
      <c r="N10" s="13" t="s">
        <v>19</v>
      </c>
    </row>
    <row r="11" spans="1:14" ht="6" customHeight="1" thickBot="1" x14ac:dyDescent="0.4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378" customHeight="1" x14ac:dyDescent="0.35">
      <c r="A12" s="14">
        <v>1</v>
      </c>
      <c r="B12" s="45" t="s">
        <v>20</v>
      </c>
      <c r="C12" s="46"/>
      <c r="D12" s="46"/>
      <c r="E12" s="3"/>
      <c r="F12" s="21" t="s">
        <v>21</v>
      </c>
      <c r="G12" s="22">
        <v>1</v>
      </c>
      <c r="H12" s="23"/>
      <c r="I12" s="4">
        <v>0.18</v>
      </c>
      <c r="J12" s="15">
        <f>H12*I12</f>
        <v>0</v>
      </c>
      <c r="K12" s="16">
        <f>G12*J12</f>
        <v>0</v>
      </c>
      <c r="L12" s="15">
        <f>H12+J12</f>
        <v>0</v>
      </c>
      <c r="M12" s="15">
        <f>G12*H12</f>
        <v>0</v>
      </c>
      <c r="N12" s="17">
        <f>G12*L12</f>
        <v>0</v>
      </c>
    </row>
    <row r="13" spans="1:14" ht="27.75" customHeight="1" x14ac:dyDescent="0.35">
      <c r="A13" s="57" t="s">
        <v>22</v>
      </c>
      <c r="B13" s="58"/>
      <c r="C13" s="58"/>
      <c r="D13" s="58"/>
      <c r="E13" s="58"/>
      <c r="F13" s="58"/>
      <c r="G13" s="58"/>
      <c r="H13" s="58"/>
      <c r="I13" s="58"/>
      <c r="J13" s="58"/>
      <c r="K13" s="18"/>
      <c r="L13" s="55">
        <f>SUM(M12:M12)</f>
        <v>0</v>
      </c>
      <c r="M13" s="55"/>
      <c r="N13" s="56"/>
    </row>
    <row r="14" spans="1:14" ht="27.75" customHeight="1" thickBot="1" x14ac:dyDescent="0.4">
      <c r="A14" s="59" t="s">
        <v>23</v>
      </c>
      <c r="B14" s="60"/>
      <c r="C14" s="60"/>
      <c r="D14" s="60"/>
      <c r="E14" s="60"/>
      <c r="F14" s="60"/>
      <c r="G14" s="60"/>
      <c r="H14" s="60"/>
      <c r="I14" s="60"/>
      <c r="J14" s="60"/>
      <c r="K14" s="19"/>
      <c r="L14" s="53">
        <f>SUM(K12:K12)</f>
        <v>0</v>
      </c>
      <c r="M14" s="53"/>
      <c r="N14" s="54"/>
    </row>
    <row r="15" spans="1:14" ht="6" customHeight="1" thickBot="1" x14ac:dyDescent="0.4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14" s="2" customFormat="1" ht="69" customHeight="1" x14ac:dyDescent="0.3">
      <c r="A16" s="48" t="s">
        <v>24</v>
      </c>
      <c r="B16" s="49"/>
      <c r="C16" s="49"/>
      <c r="D16" s="49"/>
      <c r="E16" s="47"/>
      <c r="F16" s="47"/>
      <c r="G16" s="47"/>
      <c r="H16" s="47"/>
      <c r="I16" s="30" t="s">
        <v>25</v>
      </c>
      <c r="J16" s="31"/>
      <c r="K16" s="20"/>
      <c r="L16" s="27">
        <f>L13+L14</f>
        <v>0</v>
      </c>
      <c r="M16" s="28"/>
      <c r="N16" s="29"/>
    </row>
    <row r="17" spans="1:14" ht="6" customHeight="1" x14ac:dyDescent="0.3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 ht="6" customHeight="1" thickBot="1" x14ac:dyDescent="0.4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ht="15" customHeight="1" x14ac:dyDescent="0.35">
      <c r="A19" s="50" t="s">
        <v>26</v>
      </c>
      <c r="B19" s="38"/>
      <c r="C19" s="38"/>
      <c r="D19" s="38"/>
      <c r="E19" s="38"/>
      <c r="F19" s="38"/>
      <c r="G19" s="38"/>
      <c r="H19" s="38"/>
      <c r="I19" s="38" t="s">
        <v>27</v>
      </c>
      <c r="J19" s="38"/>
      <c r="K19" s="38"/>
      <c r="L19" s="38"/>
      <c r="M19" s="38"/>
      <c r="N19" s="39"/>
    </row>
    <row r="20" spans="1:14" ht="15" customHeight="1" x14ac:dyDescent="0.35">
      <c r="A20" s="5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</row>
    <row r="21" spans="1:14" ht="15" customHeight="1" x14ac:dyDescent="0.35">
      <c r="A21" s="5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</row>
    <row r="22" spans="1:14" ht="15" customHeight="1" x14ac:dyDescent="0.35">
      <c r="A22" s="5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</row>
    <row r="23" spans="1:14" ht="15" customHeight="1" thickBot="1" x14ac:dyDescent="0.4">
      <c r="A23" s="5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</row>
  </sheetData>
  <mergeCells count="30"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B10:D10"/>
    <mergeCell ref="A8:B8"/>
    <mergeCell ref="L16:N16"/>
    <mergeCell ref="I16:J16"/>
    <mergeCell ref="L6:N6"/>
    <mergeCell ref="L7:N7"/>
    <mergeCell ref="L8:N8"/>
  </mergeCells>
  <dataValidations count="1">
    <dataValidation type="decimal" allowBlank="1" showInputMessage="1" showErrorMessage="1" errorTitle="ALERTA" error="EN ESTA CELDA SOLO ES PERMITIDO DÍGITOS NUMÉRICOS" sqref="H12: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openxmlformats.org/package/2006/metadata/core-properties"/>
    <ds:schemaRef ds:uri="ef3d409c-51e8-4a1c-b238-cf9f3673307b"/>
    <ds:schemaRef ds:uri="http://purl.org/dc/dcmitype/"/>
    <ds:schemaRef ds:uri="23968453-7404-4c66-b04b-c533b279d534"/>
    <ds:schemaRef ds:uri="http://schemas.microsoft.com/office/2006/metadata/properties"/>
    <ds:schemaRef ds:uri="http://purl.org/dc/elements/1.1/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B0062F7-FCDF-408C-92D4-A54FBC539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2023-01-23T12:51:21Z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