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18 ADQUISICIÓN DE PLUGGINS DE ACCESIBILIDAD/Editable/"/>
    </mc:Choice>
  </mc:AlternateContent>
  <xr:revisionPtr revIDLastSave="6" documentId="11_6638DC122E27329F03328B935422ABDAADA68A41" xr6:coauthVersionLast="47" xr6:coauthVersionMax="47" xr10:uidLastSave="{63A79832-B2E2-4661-9943-6DEFAD78C706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L12" i="5"/>
  <c r="L13" i="5"/>
  <c r="K11" i="5"/>
  <c r="M11" i="5"/>
  <c r="L15" i="5" l="1"/>
  <c r="L11" i="5"/>
  <c r="N11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<sst xmlns="http://schemas.openxmlformats.org/spreadsheetml/2006/main" count="27" uniqueCount="27">
  <si>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</si>
  <si>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</si>
  <si>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 xml:space="preserve">
ADQUISICIÓN DE PLUGGINS DE ACCESIBILIDAD PARA CERTIFICACIÓN NORTIC A2 Y B2 EN PORTALES DEL PODER JUDICIAL (ACCESO EN LOS PORTALES DEL PODER JUDICIAL A LAS PERSONAS CON ALGUNA DISCAPACIDAD FÍSICA)</t>
  </si>
  <si>
    <t>No. Expediente:</t>
  </si>
  <si>
    <t>CSM-2022-118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</si>
  <si>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</si>
  <si>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</si>
  <si>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</si>
  <si>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</si>
  <si>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</si>
  <si>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</si>
  <si>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</si>
  <si>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</si>
  <si>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</si>
  <si>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</si>
  <si>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</si>
  <si>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</si>
  <si>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</si>
  <si>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</si>
  <si>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</si>
  <si>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</si>
  <si>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</si>
  <si>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</si>
  <si>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</si>
  <si>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</si>
  <si>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</si>
  <si>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 xml:space="preserve">ADQUISICIÓN DE PLUGGINS DE ACCESIBILIDAD PARA CERTIFICACIÓN NORTIC A2 Y B2 EN PORTALES DEL PODER JUDICIAL (ACCESO EN LOS PORTALES DEL PODER JUDICIAL A LAS PERSONAS CON ALGUNA DISCAPACIDAD FÍSICA):
</t>
    </r>
    <r>
      <rPr>
        <sz val="11"/>
        <color theme="1"/>
        <rFont val="Calibri Light"/>
        <family val="2"/>
      </rPr>
      <t xml:space="preserve">COMPLEMENTO DE ACCESIBILIDAD (USERWAY PLUGIN)
-PLAN MEDIUM SITE
-CONJUNTO COMPLETO DE MÁS DE 100 FUNCIONES DE ACCESIBILIDAD IMPULSADAS POR IA
-WCAG 2.1 AA, ADA, CUMPLIMIENTO DE LA SECCIÓN 508
-SUPERVISIÓN E INFORMES DE ACCESIBILIDAD EN TIEMPO REAL
-PROTECCIÓN CONTRA LITIGIOS 
-VIGENCIA: 12 MESES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</si>
</sst>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5" fillId="4" borderId="29" xfId="0" applyNumberFormat="1" applyFont="1" applyFill="1" applyBorder="1" applyAlignment="1">
      <alignment vertical="center"/>
    </xf>
    <xf numFmtId="164" fontId="5" fillId="4" borderId="30" xfId="0" applyNumberFormat="1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right" vertical="center"/>
    </xf>
    <xf numFmtId="0" fontId="1" fillId="4" borderId="28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38101</xdr:rowOff>
    </xdr:from>
    <xdr:to>
      <xdr:col>3</xdr:col>
      <xdr:colOff>81491</xdr:colOff>
      <xdr:row>2</xdr:row>
      <xdr:rowOff>158751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38101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2"/>
  <sheetViews>
    <sheetView tabSelected="1" topLeftCell="E1" zoomScale="90" zoomScaleNormal="90" zoomScaleSheetLayoutView="100" workbookViewId="0">
      <selection activeCell="Q5" sqref="Q5"/>
    </sheetView>
  </sheetViews>
  <sheetFormatPr baseColWidth="10" defaultColWidth="11.42578125" defaultRowHeight="15" x14ac:dyDescent="0.25"/>
  <cols>
    <col min="1" max="1" width="5.85546875" customWidth="1"/>
    <col min="2" max="2" width="16.28515625" customWidth="1"/>
    <col min="3" max="3" width="12.7109375" customWidth="1"/>
    <col min="4" max="4" width="66.140625" customWidth="1"/>
    <col min="5" max="5" width="36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8.9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 x14ac:dyDescent="0.25">
      <c r="A5" s="66" t="s">
        <v>1</v>
      </c>
      <c r="B5" s="67"/>
      <c r="C5" s="63" t="s">
        <v>2</v>
      </c>
      <c r="D5" s="63"/>
      <c r="E5" s="63"/>
      <c r="F5" s="63"/>
      <c r="G5" s="63"/>
      <c r="H5" s="63"/>
      <c r="I5" s="67" t="s">
        <v>3</v>
      </c>
      <c r="J5" s="67"/>
      <c r="K5" s="7"/>
      <c r="L5" s="63" t="s">
        <v>4</v>
      </c>
      <c r="M5" s="73"/>
      <c r="N5" s="74"/>
    </row>
    <row r="6" spans="1:14" ht="21.75" customHeight="1" x14ac:dyDescent="0.25">
      <c r="A6" s="68" t="s">
        <v>5</v>
      </c>
      <c r="B6" s="69"/>
      <c r="C6" s="64"/>
      <c r="D6" s="64"/>
      <c r="E6" s="64"/>
      <c r="F6" s="64"/>
      <c r="G6" s="64"/>
      <c r="H6" s="64"/>
      <c r="I6" s="69" t="s">
        <v>6</v>
      </c>
      <c r="J6" s="69"/>
      <c r="K6" s="6"/>
      <c r="L6" s="75"/>
      <c r="M6" s="75"/>
      <c r="N6" s="76"/>
    </row>
    <row r="7" spans="1:14" ht="21.75" customHeight="1" thickBot="1" x14ac:dyDescent="0.3">
      <c r="A7" s="71" t="s">
        <v>7</v>
      </c>
      <c r="B7" s="72"/>
      <c r="C7" s="65"/>
      <c r="D7" s="65"/>
      <c r="E7" s="65"/>
      <c r="F7" s="65"/>
      <c r="G7" s="65"/>
      <c r="H7" s="65"/>
      <c r="I7" s="72" t="s">
        <v>8</v>
      </c>
      <c r="J7" s="72"/>
      <c r="K7" s="8"/>
      <c r="L7" s="77"/>
      <c r="M7" s="77"/>
      <c r="N7" s="78"/>
    </row>
    <row r="8" spans="1:14" ht="6" customHeight="1" thickBot="1" x14ac:dyDescent="0.3">
      <c r="A8" s="5"/>
      <c r="B8" s="5"/>
      <c r="C8" s="5"/>
      <c r="D8" s="5"/>
      <c r="E8" s="5"/>
      <c r="F8" s="17"/>
      <c r="G8" s="17"/>
      <c r="H8" s="17"/>
      <c r="I8" s="17"/>
      <c r="J8" s="17"/>
      <c r="K8" s="17"/>
      <c r="L8" s="17"/>
      <c r="M8" s="17"/>
      <c r="N8" s="17"/>
    </row>
    <row r="9" spans="1:14" ht="30.75" thickBot="1" x14ac:dyDescent="0.3">
      <c r="A9" s="11" t="s">
        <v>9</v>
      </c>
      <c r="B9" s="70" t="s">
        <v>10</v>
      </c>
      <c r="C9" s="70"/>
      <c r="D9" s="70"/>
      <c r="E9" s="14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/>
      <c r="L9" s="14" t="s">
        <v>17</v>
      </c>
      <c r="M9" s="14"/>
      <c r="N9" s="12" t="s">
        <v>18</v>
      </c>
    </row>
    <row r="10" spans="1:14" ht="6" customHeight="1" thickBo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233.25" customHeight="1" x14ac:dyDescent="0.25">
      <c r="A11" s="13">
        <v>1</v>
      </c>
      <c r="B11" s="59" t="s">
        <v>26</v>
      </c>
      <c r="C11" s="60"/>
      <c r="D11" s="61"/>
      <c r="E11" s="3"/>
      <c r="F11" s="20" t="s">
        <v>19</v>
      </c>
      <c r="G11" s="20">
        <v>1</v>
      </c>
      <c r="H11" s="10"/>
      <c r="I11" s="4"/>
      <c r="J11" s="18">
        <f>H11*I11</f>
        <v>0</v>
      </c>
      <c r="K11" s="18">
        <f t="shared" ref="K11" si="0">G11*J11</f>
        <v>0</v>
      </c>
      <c r="L11" s="18">
        <f t="shared" ref="L11" si="1">H11+J11</f>
        <v>0</v>
      </c>
      <c r="M11" s="18">
        <f t="shared" ref="M11" si="2">G11*H11</f>
        <v>0</v>
      </c>
      <c r="N11" s="19">
        <f t="shared" ref="N11" si="3">G11*L11</f>
        <v>0</v>
      </c>
    </row>
    <row r="12" spans="1:14" ht="27.75" customHeight="1" x14ac:dyDescent="0.25">
      <c r="A12" s="46" t="s">
        <v>20</v>
      </c>
      <c r="B12" s="47"/>
      <c r="C12" s="47"/>
      <c r="D12" s="47"/>
      <c r="E12" s="47"/>
      <c r="F12" s="47"/>
      <c r="G12" s="47"/>
      <c r="H12" s="47"/>
      <c r="I12" s="47"/>
      <c r="J12" s="48"/>
      <c r="K12" s="15"/>
      <c r="L12" s="43" t="e">
        <f>SUM(#REF!)</f>
        <v>#REF!</v>
      </c>
      <c r="M12" s="44"/>
      <c r="N12" s="45"/>
    </row>
    <row r="13" spans="1:14" ht="27.75" customHeight="1" thickBot="1" x14ac:dyDescent="0.3">
      <c r="A13" s="49" t="s">
        <v>21</v>
      </c>
      <c r="B13" s="50"/>
      <c r="C13" s="50"/>
      <c r="D13" s="50"/>
      <c r="E13" s="50"/>
      <c r="F13" s="50"/>
      <c r="G13" s="50"/>
      <c r="H13" s="50"/>
      <c r="I13" s="50"/>
      <c r="J13" s="51"/>
      <c r="K13" s="16"/>
      <c r="L13" s="40" t="e">
        <f>SUM(#REF!)</f>
        <v>#REF!</v>
      </c>
      <c r="M13" s="41"/>
      <c r="N13" s="42"/>
    </row>
    <row r="14" spans="1:14" ht="6" customHeight="1" thickBo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4" s="2" customFormat="1" ht="69" customHeight="1" thickBot="1" x14ac:dyDescent="0.25">
      <c r="A15" s="31" t="s">
        <v>22</v>
      </c>
      <c r="B15" s="32"/>
      <c r="C15" s="32"/>
      <c r="D15" s="33"/>
      <c r="E15" s="28"/>
      <c r="F15" s="29"/>
      <c r="G15" s="29"/>
      <c r="H15" s="30"/>
      <c r="I15" s="57" t="s">
        <v>23</v>
      </c>
      <c r="J15" s="33"/>
      <c r="K15" s="9"/>
      <c r="L15" s="54" t="e">
        <f>L12+L13</f>
        <v>#REF!</v>
      </c>
      <c r="M15" s="55"/>
      <c r="N15" s="56"/>
    </row>
    <row r="16" spans="1:14" ht="6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6" customHeight="1" thickBot="1" x14ac:dyDescent="0.3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15" customHeight="1" x14ac:dyDescent="0.25">
      <c r="A18" s="34" t="s">
        <v>24</v>
      </c>
      <c r="B18" s="35"/>
      <c r="C18" s="35"/>
      <c r="D18" s="35"/>
      <c r="E18" s="35"/>
      <c r="F18" s="35"/>
      <c r="G18" s="35"/>
      <c r="H18" s="35"/>
      <c r="I18" s="21" t="s">
        <v>25</v>
      </c>
      <c r="J18" s="21"/>
      <c r="K18" s="21"/>
      <c r="L18" s="21"/>
      <c r="M18" s="21"/>
      <c r="N18" s="22"/>
    </row>
    <row r="19" spans="1:14" ht="15" customHeight="1" x14ac:dyDescent="0.25">
      <c r="A19" s="36"/>
      <c r="B19" s="37"/>
      <c r="C19" s="37"/>
      <c r="D19" s="37"/>
      <c r="E19" s="37"/>
      <c r="F19" s="37"/>
      <c r="G19" s="37"/>
      <c r="H19" s="37"/>
      <c r="I19" s="23"/>
      <c r="J19" s="23"/>
      <c r="K19" s="23"/>
      <c r="L19" s="23"/>
      <c r="M19" s="23"/>
      <c r="N19" s="24"/>
    </row>
    <row r="20" spans="1:14" ht="15" customHeight="1" x14ac:dyDescent="0.25">
      <c r="A20" s="36"/>
      <c r="B20" s="37"/>
      <c r="C20" s="37"/>
      <c r="D20" s="37"/>
      <c r="E20" s="37"/>
      <c r="F20" s="37"/>
      <c r="G20" s="37"/>
      <c r="H20" s="37"/>
      <c r="I20" s="23"/>
      <c r="J20" s="23"/>
      <c r="K20" s="23"/>
      <c r="L20" s="23"/>
      <c r="M20" s="23"/>
      <c r="N20" s="24"/>
    </row>
    <row r="21" spans="1:14" ht="15" customHeight="1" x14ac:dyDescent="0.25">
      <c r="A21" s="36"/>
      <c r="B21" s="37"/>
      <c r="C21" s="37"/>
      <c r="D21" s="37"/>
      <c r="E21" s="37"/>
      <c r="F21" s="37"/>
      <c r="G21" s="37"/>
      <c r="H21" s="37"/>
      <c r="I21" s="23"/>
      <c r="J21" s="23"/>
      <c r="K21" s="23"/>
      <c r="L21" s="23"/>
      <c r="M21" s="23"/>
      <c r="N21" s="24"/>
    </row>
    <row r="22" spans="1:14" ht="15" customHeight="1" thickBot="1" x14ac:dyDescent="0.3">
      <c r="A22" s="38"/>
      <c r="B22" s="39"/>
      <c r="C22" s="39"/>
      <c r="D22" s="39"/>
      <c r="E22" s="39"/>
      <c r="F22" s="39"/>
      <c r="G22" s="39"/>
      <c r="H22" s="39"/>
      <c r="I22" s="25"/>
      <c r="J22" s="25"/>
      <c r="K22" s="25"/>
      <c r="L22" s="25"/>
      <c r="M22" s="25"/>
      <c r="N22" s="26"/>
    </row>
  </sheetData>
  <mergeCells count="29"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  <mergeCell ref="I18:N22"/>
    <mergeCell ref="A10:N10"/>
    <mergeCell ref="E15:H15"/>
    <mergeCell ref="A15:D15"/>
    <mergeCell ref="A18:H22"/>
    <mergeCell ref="L13:N13"/>
    <mergeCell ref="L12:N12"/>
    <mergeCell ref="A12:J12"/>
    <mergeCell ref="A13:J13"/>
    <mergeCell ref="A14:N14"/>
    <mergeCell ref="A16:N16"/>
    <mergeCell ref="L15:N15"/>
    <mergeCell ref="I15:J15"/>
    <mergeCell ref="A17:N17"/>
    <mergeCell ref="B11:D11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09cd0db-1aa9-466c-8933-4493a1504f63"/>
    <ds:schemaRef ds:uri="23968453-7404-4c66-b04b-c533b279d53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08ADA4-402A-4153-89D4-90E2166E0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2022-04-29T17:47:48Z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