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/>
  <mc:AlternateContent xmlns:mc="http://schemas.openxmlformats.org/markup-compatibility/2006">
    <mc:Choice Requires="x15">
      <x15ac:absPath xmlns:x15ac="http://schemas.microsoft.com/office/spreadsheetml/2010/11/ac" url="https://poderjudicialgobdo.sharepoint.com/sites/dgaycj/da/cysc/csm/AÑO 2022/01. COMPRAS SIMPLES Y MENORES 2022 (CSM)/CSM-2022-101 AL 200/CSM-2022-144 ADQUISICION DE ACCESORIOS Y ADITAMENTOS DE VEHICULOS/Editable/"/>
    </mc:Choice>
  </mc:AlternateContent>
  <xr:revisionPtr revIDLastSave="34" documentId="11_70422A285EA2A1FE5F5AF6F75EF13EFF45F16171" xr6:coauthVersionLast="47" xr6:coauthVersionMax="47" xr10:uidLastSave="{C184A4FA-D1CA-4F27-85E6-EE00152E82D8}"/>
  <bookViews>
    <workbookView xWindow="28680" yWindow="-120" windowWidth="29040" windowHeight="15840" xr2:uid="{00000000-000D-0000-FFFF-FFFF00000000}"/>
  </bookViews>
  <sheets>
    <sheet name="Landscape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9" i="5" l="1"/>
  <c r="L18" i="5"/>
  <c r="J12" i="5"/>
  <c r="K12" i="5"/>
  <c r="L12" i="5"/>
  <c r="N12" i="5" s="1"/>
  <c r="M12" i="5"/>
  <c r="J13" i="5"/>
  <c r="K13" i="5" s="1"/>
  <c r="L13" i="5"/>
  <c r="N13" i="5" s="1"/>
  <c r="M13" i="5"/>
  <c r="J14" i="5"/>
  <c r="L14" i="5" s="1"/>
  <c r="N14" i="5" s="1"/>
  <c r="K14" i="5"/>
  <c r="M14" i="5"/>
  <c r="J15" i="5"/>
  <c r="K15" i="5" s="1"/>
  <c r="M15" i="5"/>
  <c r="J16" i="5"/>
  <c r="K16" i="5"/>
  <c r="L16" i="5"/>
  <c r="N16" i="5" s="1"/>
  <c r="M16" i="5"/>
  <c r="L15" i="5" l="1"/>
  <c r="N15" i="5" s="1"/>
  <c r="J11" i="5"/>
  <c r="K11" i="5" s="1"/>
  <c r="L21" i="5" s="1"/>
  <c r="M11" i="5"/>
  <c r="L11" i="5" l="1"/>
  <c r="N11" i="5" s="1"/>
</calcChain>
</file>

<file path=xl/sharedStrings.xml><?xml version="1.0" encoding="utf-8"?>
<sst xmlns="http://schemas.openxmlformats.org/spreadsheetml/2006/main" count="37" uniqueCount="32">
  <si>
    <t>OFERTA ECONÓMICA</t>
  </si>
  <si>
    <t>Título del Proceso:</t>
  </si>
  <si>
    <t>ADQUISICIÓN DE ACCESORIOS Y ADITAMENTOS PARA VEHÍCULOS DE LA SECCIÓN DE TRANSPORTACIÓN DEL CONSEJO DEL PODER JUDICIAL</t>
  </si>
  <si>
    <t>No. Expediente:</t>
  </si>
  <si>
    <t>CSM-2022-144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</si>
  <si>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</si>
  <si>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</si>
  <si>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</si>
  <si>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</si>
  <si>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</si>
  <si>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</si>
  <si>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</si>
  <si>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</si>
  <si>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</si>
  <si>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</si>
  <si>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</si>
  <si>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</si>
  <si>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</si>
  <si>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</si>
  <si>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r>
      <rPr>
        <b/>
        <sz val="11"/>
        <color theme="1"/>
        <rFont val="Calibri Light"/>
        <family val="2"/>
      </rPr>
      <t>PROBADOR DE BATERIA</t>
    </r>
    <r>
      <rPr>
        <sz val="11"/>
        <color theme="1"/>
        <rFont val="Calibri Light"/>
        <family val="2"/>
      </rPr>
      <t xml:space="preserve">
o Prueba en baterías de 6 y 12 voltios
o Prueba Carga de baterías.
o Prueba múltiples tipos de batería.
o Pantalla</t>
    </r>
  </si>
  <si>
    <t>UND</t>
  </si>
  <si>
    <r>
      <rPr>
        <b/>
        <sz val="11"/>
        <color theme="1"/>
        <rFont val="Calibri Light"/>
        <family val="2"/>
      </rPr>
      <t>CARGADOR DE BATERIA CON RUEDAS</t>
    </r>
    <r>
      <rPr>
        <sz val="11"/>
        <color theme="1"/>
        <rFont val="Calibri Light"/>
        <family val="2"/>
      </rPr>
      <t xml:space="preserve">
o Voltaje 6 voltios / 12 voltios
o Carga Varios tipos de baterías.
o 275/40/6/2 AMPERIO</t>
    </r>
  </si>
  <si>
    <r>
      <rPr>
        <b/>
        <sz val="11"/>
        <color theme="1"/>
        <rFont val="Calibri Light"/>
        <family val="2"/>
      </rPr>
      <t>GATOS HIDRAULICOS 1.5 TONELADAS</t>
    </r>
    <r>
      <rPr>
        <sz val="11"/>
        <color theme="1"/>
        <rFont val="Calibri Light"/>
        <family val="2"/>
      </rPr>
      <t xml:space="preserve">
o Capacidad (1.5) Una Tonelada y media.
o Estuche para guardarlo.</t>
    </r>
  </si>
  <si>
    <r>
      <rPr>
        <b/>
        <sz val="11"/>
        <color theme="1"/>
        <rFont val="Calibri Light"/>
        <family val="2"/>
      </rPr>
      <t>GATOS HIDRAULICOS 2 TONELADAS</t>
    </r>
    <r>
      <rPr>
        <sz val="11"/>
        <color theme="1"/>
        <rFont val="Calibri Light"/>
        <family val="2"/>
      </rPr>
      <t xml:space="preserve">
o Capacidad (2) Dos Toneladas</t>
    </r>
  </si>
  <si>
    <r>
      <rPr>
        <b/>
        <sz val="11"/>
        <color theme="1"/>
        <rFont val="Calibri Light"/>
        <family val="2"/>
      </rPr>
      <t>LLAVE DE RUEDAS EN CRUZ</t>
    </r>
    <r>
      <rPr>
        <sz val="11"/>
        <color theme="1"/>
        <rFont val="Calibri Light"/>
        <family val="2"/>
      </rPr>
      <t xml:space="preserve">
o Llave de ruedas en cruz
o Medidas 17-19-21-23Milimetros</t>
    </r>
  </si>
  <si>
    <r>
      <rPr>
        <b/>
        <sz val="11"/>
        <color theme="1"/>
        <rFont val="Calibri Light"/>
        <family val="2"/>
      </rPr>
      <t>ARRANCADOR DE BATERIA 2200 AMPS</t>
    </r>
    <r>
      <rPr>
        <sz val="11"/>
        <color theme="1"/>
        <rFont val="Calibri Light"/>
        <family val="2"/>
      </rPr>
      <t xml:space="preserve">
o 2200 Amperios</t>
    </r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</si>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</sst>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_(&quot;RD$&quot;* #,##0.000_);_(&quot;RD$&quot;* \(#,##0.000\);_(&quot;RD$&quot;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sz val="11"/>
      <color rgb="FF3B3838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b/>
      <sz val="1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90">
    <xf numFmtId="0" fontId="0" fillId="0" borderId="0" xfId="0"/>
    <xf numFmtId="0" fontId="7" fillId="0" borderId="0" xfId="0" applyFont="1" applyAlignment="1">
      <alignment horizontal="center" vertical="center"/>
    </xf>
    <xf numFmtId="0" fontId="11" fillId="0" borderId="0" xfId="0" applyFont="1"/>
    <xf numFmtId="0" fontId="1" fillId="0" borderId="0" xfId="0" applyFont="1" applyAlignment="1">
      <alignment horizontal="left" vertical="top"/>
    </xf>
    <xf numFmtId="0" fontId="1" fillId="3" borderId="1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3" borderId="8" xfId="0" applyFont="1" applyFill="1" applyBorder="1" applyAlignment="1">
      <alignment vertical="top"/>
    </xf>
    <xf numFmtId="0" fontId="9" fillId="4" borderId="11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5" fillId="2" borderId="17" xfId="0" applyFont="1" applyFill="1" applyBorder="1" applyAlignment="1" applyProtection="1">
      <alignment wrapText="1"/>
      <protection locked="0"/>
    </xf>
    <xf numFmtId="0" fontId="5" fillId="4" borderId="17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 wrapText="1"/>
    </xf>
    <xf numFmtId="165" fontId="5" fillId="2" borderId="17" xfId="0" applyNumberFormat="1" applyFont="1" applyFill="1" applyBorder="1" applyAlignment="1" applyProtection="1">
      <alignment vertical="center"/>
      <protection locked="0"/>
    </xf>
    <xf numFmtId="164" fontId="5" fillId="4" borderId="17" xfId="0" applyNumberFormat="1" applyFont="1" applyFill="1" applyBorder="1" applyAlignment="1">
      <alignment vertical="center"/>
    </xf>
    <xf numFmtId="0" fontId="4" fillId="4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wrapText="1"/>
      <protection locked="0"/>
    </xf>
    <xf numFmtId="0" fontId="5" fillId="4" borderId="19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 wrapText="1"/>
    </xf>
    <xf numFmtId="165" fontId="5" fillId="2" borderId="19" xfId="0" applyNumberFormat="1" applyFont="1" applyFill="1" applyBorder="1" applyAlignment="1" applyProtection="1">
      <alignment vertical="center"/>
      <protection locked="0"/>
    </xf>
    <xf numFmtId="164" fontId="5" fillId="4" borderId="19" xfId="0" applyNumberFormat="1" applyFont="1" applyFill="1" applyBorder="1" applyAlignment="1">
      <alignment vertical="center"/>
    </xf>
    <xf numFmtId="164" fontId="5" fillId="4" borderId="20" xfId="0" applyNumberFormat="1" applyFont="1" applyFill="1" applyBorder="1" applyAlignment="1">
      <alignment vertical="center"/>
    </xf>
    <xf numFmtId="0" fontId="4" fillId="4" borderId="21" xfId="0" applyFont="1" applyFill="1" applyBorder="1" applyAlignment="1">
      <alignment horizontal="center" vertical="center"/>
    </xf>
    <xf numFmtId="164" fontId="5" fillId="4" borderId="22" xfId="0" applyNumberFormat="1" applyFont="1" applyFill="1" applyBorder="1" applyAlignment="1">
      <alignment vertical="center"/>
    </xf>
    <xf numFmtId="0" fontId="4" fillId="4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 applyProtection="1">
      <alignment wrapText="1"/>
      <protection locked="0"/>
    </xf>
    <xf numFmtId="0" fontId="5" fillId="4" borderId="24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 wrapText="1"/>
    </xf>
    <xf numFmtId="165" fontId="5" fillId="2" borderId="24" xfId="0" applyNumberFormat="1" applyFont="1" applyFill="1" applyBorder="1" applyAlignment="1" applyProtection="1">
      <alignment vertical="center"/>
      <protection locked="0"/>
    </xf>
    <xf numFmtId="164" fontId="5" fillId="4" borderId="24" xfId="0" applyNumberFormat="1" applyFont="1" applyFill="1" applyBorder="1" applyAlignment="1">
      <alignment vertical="center"/>
    </xf>
    <xf numFmtId="164" fontId="5" fillId="4" borderId="25" xfId="0" applyNumberFormat="1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" fillId="4" borderId="3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/>
      <protection locked="0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4" borderId="3" xfId="0" applyFont="1" applyFill="1" applyBorder="1" applyAlignment="1" applyProtection="1">
      <alignment horizontal="left" vertical="center"/>
      <protection locked="0"/>
    </xf>
    <xf numFmtId="0" fontId="1" fillId="4" borderId="4" xfId="0" applyFont="1" applyFill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5" fillId="4" borderId="19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 applyProtection="1">
      <alignment horizontal="left" vertical="center"/>
      <protection locked="0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7" xfId="0" applyFont="1" applyBorder="1" applyAlignment="1" applyProtection="1">
      <alignment horizontal="center" wrapText="1"/>
      <protection locked="0"/>
    </xf>
    <xf numFmtId="0" fontId="8" fillId="0" borderId="8" xfId="0" applyFont="1" applyBorder="1" applyAlignment="1" applyProtection="1">
      <alignment horizontal="center" wrapText="1"/>
      <protection locked="0"/>
    </xf>
    <xf numFmtId="164" fontId="5" fillId="4" borderId="8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1" fillId="4" borderId="7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164" fontId="12" fillId="4" borderId="13" xfId="0" applyNumberFormat="1" applyFont="1" applyFill="1" applyBorder="1" applyAlignment="1">
      <alignment horizontal="center" vertical="center"/>
    </xf>
    <xf numFmtId="164" fontId="12" fillId="4" borderId="14" xfId="0" applyNumberFormat="1" applyFont="1" applyFill="1" applyBorder="1" applyAlignment="1">
      <alignment horizontal="center" vertical="center"/>
    </xf>
    <xf numFmtId="164" fontId="12" fillId="4" borderId="15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left" vertical="center" wrapText="1"/>
    </xf>
    <xf numFmtId="0" fontId="5" fillId="4" borderId="24" xfId="0" applyFont="1" applyFill="1" applyBorder="1" applyAlignment="1">
      <alignment horizontal="left" vertical="center" wrapText="1"/>
    </xf>
    <xf numFmtId="9" fontId="5" fillId="2" borderId="19" xfId="0" applyNumberFormat="1" applyFont="1" applyFill="1" applyBorder="1" applyAlignment="1" applyProtection="1">
      <alignment horizontal="center" vertical="center"/>
      <protection locked="0"/>
    </xf>
    <xf numFmtId="9" fontId="5" fillId="2" borderId="17" xfId="0" applyNumberFormat="1" applyFont="1" applyFill="1" applyBorder="1" applyAlignment="1" applyProtection="1">
      <alignment horizontal="center" vertical="center"/>
      <protection locked="0"/>
    </xf>
    <xf numFmtId="9" fontId="5" fillId="2" borderId="24" xfId="0" applyNumberFormat="1" applyFont="1" applyFill="1" applyBorder="1" applyAlignment="1" applyProtection="1">
      <alignment horizontal="center" vertical="center"/>
      <protection locked="0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114300</xdr:rowOff>
    </xdr:from>
    <xdr:to>
      <xdr:col>3</xdr:col>
      <xdr:colOff>390525</xdr:colOff>
      <xdr:row>1</xdr:row>
      <xdr:rowOff>238125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5440C59-5359-9B43-AF9B-5565620C23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114300"/>
          <a:ext cx="2647950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8"/>
  <sheetViews>
    <sheetView tabSelected="1" topLeftCell="A8" zoomScale="90" zoomScaleNormal="90" zoomScaleSheetLayoutView="100" workbookViewId="0">
      <selection activeCell="O16" sqref="O16"/>
    </sheetView>
  </sheetViews>
  <sheetFormatPr baseColWidth="10" defaultColWidth="11.42578125" defaultRowHeight="15" x14ac:dyDescent="0.25"/>
  <cols>
    <col min="1" max="1" width="5.85546875" customWidth="1"/>
    <col min="2" max="2" width="16.28515625" customWidth="1"/>
    <col min="3" max="3" width="12.7109375" customWidth="1"/>
    <col min="4" max="4" width="54.140625" customWidth="1"/>
    <col min="5" max="5" width="21.5703125" customWidth="1"/>
    <col min="6" max="6" width="11.42578125" bestFit="1" customWidth="1"/>
    <col min="7" max="7" width="14" customWidth="1"/>
    <col min="8" max="8" width="16.140625" bestFit="1" customWidth="1"/>
    <col min="9" max="9" width="8.28515625" customWidth="1"/>
    <col min="10" max="10" width="18.42578125" customWidth="1"/>
    <col min="11" max="11" width="16.5703125" hidden="1" customWidth="1"/>
    <col min="12" max="12" width="21" customWidth="1"/>
    <col min="13" max="13" width="19.140625" hidden="1" customWidth="1"/>
    <col min="14" max="14" width="19.28515625" customWidth="1"/>
  </cols>
  <sheetData>
    <row r="1" spans="1:14" ht="65.25" customHeight="1" x14ac:dyDescent="0.25"/>
    <row r="2" spans="1:14" ht="23.25" customHeight="1" x14ac:dyDescent="0.2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18.95" customHeight="1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19.5" thickBot="1" x14ac:dyDescent="0.3">
      <c r="A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48.75" customHeight="1" x14ac:dyDescent="0.25">
      <c r="A5" s="39" t="s">
        <v>1</v>
      </c>
      <c r="B5" s="40"/>
      <c r="C5" s="36" t="s">
        <v>2</v>
      </c>
      <c r="D5" s="36"/>
      <c r="E5" s="36"/>
      <c r="F5" s="36"/>
      <c r="G5" s="36"/>
      <c r="H5" s="36"/>
      <c r="I5" s="40" t="s">
        <v>3</v>
      </c>
      <c r="J5" s="40"/>
      <c r="K5" s="5"/>
      <c r="L5" s="36" t="s">
        <v>4</v>
      </c>
      <c r="M5" s="46"/>
      <c r="N5" s="47"/>
    </row>
    <row r="6" spans="1:14" ht="21.75" customHeight="1" x14ac:dyDescent="0.25">
      <c r="A6" s="41" t="s">
        <v>5</v>
      </c>
      <c r="B6" s="42"/>
      <c r="C6" s="37"/>
      <c r="D6" s="37"/>
      <c r="E6" s="37"/>
      <c r="F6" s="37"/>
      <c r="G6" s="37"/>
      <c r="H6" s="37"/>
      <c r="I6" s="42" t="s">
        <v>6</v>
      </c>
      <c r="J6" s="42"/>
      <c r="K6" s="4"/>
      <c r="L6" s="48"/>
      <c r="M6" s="48"/>
      <c r="N6" s="49"/>
    </row>
    <row r="7" spans="1:14" ht="21.75" customHeight="1" thickBot="1" x14ac:dyDescent="0.3">
      <c r="A7" s="44" t="s">
        <v>7</v>
      </c>
      <c r="B7" s="45"/>
      <c r="C7" s="38"/>
      <c r="D7" s="38"/>
      <c r="E7" s="38"/>
      <c r="F7" s="38"/>
      <c r="G7" s="38"/>
      <c r="H7" s="38"/>
      <c r="I7" s="45" t="s">
        <v>8</v>
      </c>
      <c r="J7" s="45"/>
      <c r="K7" s="6"/>
      <c r="L7" s="50"/>
      <c r="M7" s="50"/>
      <c r="N7" s="51"/>
    </row>
    <row r="8" spans="1:14" ht="6" customHeight="1" thickBot="1" x14ac:dyDescent="0.3">
      <c r="A8" s="3"/>
      <c r="B8" s="3"/>
      <c r="C8" s="3"/>
      <c r="D8" s="3"/>
      <c r="E8" s="3"/>
      <c r="F8" s="13"/>
      <c r="G8" s="13"/>
      <c r="H8" s="13"/>
      <c r="I8" s="13"/>
      <c r="J8" s="13"/>
      <c r="K8" s="13"/>
      <c r="L8" s="13"/>
      <c r="M8" s="13"/>
      <c r="N8" s="13"/>
    </row>
    <row r="9" spans="1:14" ht="30.75" thickBot="1" x14ac:dyDescent="0.3">
      <c r="A9" s="8" t="s">
        <v>9</v>
      </c>
      <c r="B9" s="43" t="s">
        <v>10</v>
      </c>
      <c r="C9" s="43"/>
      <c r="D9" s="43"/>
      <c r="E9" s="10" t="s">
        <v>11</v>
      </c>
      <c r="F9" s="10" t="s">
        <v>12</v>
      </c>
      <c r="G9" s="10" t="s">
        <v>13</v>
      </c>
      <c r="H9" s="10" t="s">
        <v>14</v>
      </c>
      <c r="I9" s="10" t="s">
        <v>15</v>
      </c>
      <c r="J9" s="10" t="s">
        <v>16</v>
      </c>
      <c r="K9" s="10"/>
      <c r="L9" s="10" t="s">
        <v>17</v>
      </c>
      <c r="M9" s="10"/>
      <c r="N9" s="9" t="s">
        <v>18</v>
      </c>
    </row>
    <row r="10" spans="1:14" ht="6" customHeight="1" thickBot="1" x14ac:dyDescent="0.3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</row>
    <row r="11" spans="1:14" ht="84.95" customHeight="1" x14ac:dyDescent="0.25">
      <c r="A11" s="19">
        <v>1</v>
      </c>
      <c r="B11" s="59" t="s">
        <v>19</v>
      </c>
      <c r="C11" s="59"/>
      <c r="D11" s="59"/>
      <c r="E11" s="20"/>
      <c r="F11" s="21" t="s">
        <v>20</v>
      </c>
      <c r="G11" s="22">
        <v>1</v>
      </c>
      <c r="H11" s="23"/>
      <c r="I11" s="87">
        <v>0.18</v>
      </c>
      <c r="J11" s="24">
        <f>H11*I11</f>
        <v>0</v>
      </c>
      <c r="K11" s="24">
        <f t="shared" ref="K11" si="0">G11*J11</f>
        <v>0</v>
      </c>
      <c r="L11" s="24">
        <f t="shared" ref="L11" si="1">H11+J11</f>
        <v>0</v>
      </c>
      <c r="M11" s="24">
        <f>G11*H11</f>
        <v>0</v>
      </c>
      <c r="N11" s="25">
        <f>G11*L11</f>
        <v>0</v>
      </c>
    </row>
    <row r="12" spans="1:14" ht="84.95" customHeight="1" x14ac:dyDescent="0.25">
      <c r="A12" s="26">
        <v>2</v>
      </c>
      <c r="B12" s="85" t="s">
        <v>21</v>
      </c>
      <c r="C12" s="85"/>
      <c r="D12" s="85"/>
      <c r="E12" s="14"/>
      <c r="F12" s="15" t="s">
        <v>20</v>
      </c>
      <c r="G12" s="16">
        <v>1</v>
      </c>
      <c r="H12" s="17"/>
      <c r="I12" s="88">
        <v>0.18</v>
      </c>
      <c r="J12" s="18">
        <f t="shared" ref="J12:J16" si="2">H12*I12</f>
        <v>0</v>
      </c>
      <c r="K12" s="18">
        <f t="shared" ref="K12:K16" si="3">G12*J12</f>
        <v>0</v>
      </c>
      <c r="L12" s="18">
        <f t="shared" ref="L12:L16" si="4">H12+J12</f>
        <v>0</v>
      </c>
      <c r="M12" s="18">
        <f t="shared" ref="M12:M16" si="5">G12*H12</f>
        <v>0</v>
      </c>
      <c r="N12" s="27">
        <f t="shared" ref="N12:N16" si="6">G12*L12</f>
        <v>0</v>
      </c>
    </row>
    <row r="13" spans="1:14" ht="65.099999999999994" customHeight="1" x14ac:dyDescent="0.25">
      <c r="A13" s="26">
        <v>3</v>
      </c>
      <c r="B13" s="85" t="s">
        <v>22</v>
      </c>
      <c r="C13" s="85"/>
      <c r="D13" s="85"/>
      <c r="E13" s="14"/>
      <c r="F13" s="15" t="s">
        <v>20</v>
      </c>
      <c r="G13" s="16">
        <v>10</v>
      </c>
      <c r="H13" s="17"/>
      <c r="I13" s="88">
        <v>0.18</v>
      </c>
      <c r="J13" s="18">
        <f t="shared" si="2"/>
        <v>0</v>
      </c>
      <c r="K13" s="18">
        <f t="shared" si="3"/>
        <v>0</v>
      </c>
      <c r="L13" s="18">
        <f t="shared" si="4"/>
        <v>0</v>
      </c>
      <c r="M13" s="18">
        <f t="shared" si="5"/>
        <v>0</v>
      </c>
      <c r="N13" s="27">
        <f t="shared" si="6"/>
        <v>0</v>
      </c>
    </row>
    <row r="14" spans="1:14" ht="65.099999999999994" customHeight="1" x14ac:dyDescent="0.25">
      <c r="A14" s="26">
        <v>4</v>
      </c>
      <c r="B14" s="85" t="s">
        <v>23</v>
      </c>
      <c r="C14" s="85"/>
      <c r="D14" s="85"/>
      <c r="E14" s="14"/>
      <c r="F14" s="15" t="s">
        <v>20</v>
      </c>
      <c r="G14" s="16">
        <v>10</v>
      </c>
      <c r="H14" s="17"/>
      <c r="I14" s="88">
        <v>0.18</v>
      </c>
      <c r="J14" s="18">
        <f t="shared" si="2"/>
        <v>0</v>
      </c>
      <c r="K14" s="18">
        <f t="shared" si="3"/>
        <v>0</v>
      </c>
      <c r="L14" s="18">
        <f t="shared" si="4"/>
        <v>0</v>
      </c>
      <c r="M14" s="18">
        <f t="shared" si="5"/>
        <v>0</v>
      </c>
      <c r="N14" s="27">
        <f t="shared" si="6"/>
        <v>0</v>
      </c>
    </row>
    <row r="15" spans="1:14" ht="65.099999999999994" customHeight="1" x14ac:dyDescent="0.25">
      <c r="A15" s="26">
        <v>5</v>
      </c>
      <c r="B15" s="85" t="s">
        <v>24</v>
      </c>
      <c r="C15" s="85"/>
      <c r="D15" s="85"/>
      <c r="E15" s="14"/>
      <c r="F15" s="15" t="s">
        <v>20</v>
      </c>
      <c r="G15" s="16">
        <v>10</v>
      </c>
      <c r="H15" s="17"/>
      <c r="I15" s="88">
        <v>0.18</v>
      </c>
      <c r="J15" s="18">
        <f t="shared" si="2"/>
        <v>0</v>
      </c>
      <c r="K15" s="18">
        <f t="shared" si="3"/>
        <v>0</v>
      </c>
      <c r="L15" s="18">
        <f t="shared" si="4"/>
        <v>0</v>
      </c>
      <c r="M15" s="18">
        <f t="shared" si="5"/>
        <v>0</v>
      </c>
      <c r="N15" s="27">
        <f t="shared" si="6"/>
        <v>0</v>
      </c>
    </row>
    <row r="16" spans="1:14" ht="65.099999999999994" customHeight="1" thickBot="1" x14ac:dyDescent="0.3">
      <c r="A16" s="28">
        <v>6</v>
      </c>
      <c r="B16" s="86" t="s">
        <v>25</v>
      </c>
      <c r="C16" s="86"/>
      <c r="D16" s="86"/>
      <c r="E16" s="29"/>
      <c r="F16" s="30" t="s">
        <v>20</v>
      </c>
      <c r="G16" s="31">
        <v>2</v>
      </c>
      <c r="H16" s="32"/>
      <c r="I16" s="89">
        <v>0.18</v>
      </c>
      <c r="J16" s="33">
        <f t="shared" si="2"/>
        <v>0</v>
      </c>
      <c r="K16" s="33">
        <f t="shared" si="3"/>
        <v>0</v>
      </c>
      <c r="L16" s="33">
        <f t="shared" si="4"/>
        <v>0</v>
      </c>
      <c r="M16" s="33">
        <f t="shared" si="5"/>
        <v>0</v>
      </c>
      <c r="N16" s="34">
        <f t="shared" si="6"/>
        <v>0</v>
      </c>
    </row>
    <row r="17" spans="1:14" ht="6" customHeight="1" thickBot="1" x14ac:dyDescent="0.3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</row>
    <row r="18" spans="1:14" ht="27.75" customHeight="1" x14ac:dyDescent="0.25">
      <c r="A18" s="73" t="s">
        <v>26</v>
      </c>
      <c r="B18" s="74"/>
      <c r="C18" s="74"/>
      <c r="D18" s="74"/>
      <c r="E18" s="74"/>
      <c r="F18" s="74"/>
      <c r="G18" s="74"/>
      <c r="H18" s="74"/>
      <c r="I18" s="74"/>
      <c r="J18" s="74"/>
      <c r="K18" s="11"/>
      <c r="L18" s="71">
        <f>SUM(M11:M16)</f>
        <v>0</v>
      </c>
      <c r="M18" s="71"/>
      <c r="N18" s="72"/>
    </row>
    <row r="19" spans="1:14" ht="27.75" customHeight="1" thickBot="1" x14ac:dyDescent="0.3">
      <c r="A19" s="75" t="s">
        <v>27</v>
      </c>
      <c r="B19" s="76"/>
      <c r="C19" s="76"/>
      <c r="D19" s="76"/>
      <c r="E19" s="76"/>
      <c r="F19" s="76"/>
      <c r="G19" s="76"/>
      <c r="H19" s="76"/>
      <c r="I19" s="76"/>
      <c r="J19" s="76"/>
      <c r="K19" s="12"/>
      <c r="L19" s="69">
        <f>SUM(K11:K16)</f>
        <v>0</v>
      </c>
      <c r="M19" s="69"/>
      <c r="N19" s="70"/>
    </row>
    <row r="20" spans="1:14" ht="6" customHeight="1" thickBot="1" x14ac:dyDescent="0.3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</row>
    <row r="21" spans="1:14" s="2" customFormat="1" ht="69" customHeight="1" x14ac:dyDescent="0.2">
      <c r="A21" s="61" t="s">
        <v>28</v>
      </c>
      <c r="B21" s="62"/>
      <c r="C21" s="62"/>
      <c r="D21" s="62"/>
      <c r="E21" s="60"/>
      <c r="F21" s="60"/>
      <c r="G21" s="60"/>
      <c r="H21" s="60"/>
      <c r="I21" s="83" t="s">
        <v>29</v>
      </c>
      <c r="J21" s="84"/>
      <c r="K21" s="7"/>
      <c r="L21" s="80">
        <f>L18+L19</f>
        <v>0</v>
      </c>
      <c r="M21" s="81"/>
      <c r="N21" s="82"/>
    </row>
    <row r="22" spans="1:14" ht="6" customHeight="1" x14ac:dyDescent="0.25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</row>
    <row r="23" spans="1:14" ht="6" customHeight="1" thickBot="1" x14ac:dyDescent="0.3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</row>
    <row r="24" spans="1:14" ht="15" customHeight="1" x14ac:dyDescent="0.25">
      <c r="A24" s="63" t="s">
        <v>30</v>
      </c>
      <c r="B24" s="64"/>
      <c r="C24" s="64"/>
      <c r="D24" s="64"/>
      <c r="E24" s="64"/>
      <c r="F24" s="64"/>
      <c r="G24" s="64"/>
      <c r="H24" s="64"/>
      <c r="I24" s="52" t="s">
        <v>31</v>
      </c>
      <c r="J24" s="52"/>
      <c r="K24" s="52"/>
      <c r="L24" s="52"/>
      <c r="M24" s="52"/>
      <c r="N24" s="53"/>
    </row>
    <row r="25" spans="1:14" ht="15" customHeight="1" x14ac:dyDescent="0.25">
      <c r="A25" s="65"/>
      <c r="B25" s="66"/>
      <c r="C25" s="66"/>
      <c r="D25" s="66"/>
      <c r="E25" s="66"/>
      <c r="F25" s="66"/>
      <c r="G25" s="66"/>
      <c r="H25" s="66"/>
      <c r="I25" s="54"/>
      <c r="J25" s="54"/>
      <c r="K25" s="54"/>
      <c r="L25" s="54"/>
      <c r="M25" s="54"/>
      <c r="N25" s="55"/>
    </row>
    <row r="26" spans="1:14" ht="15" customHeight="1" x14ac:dyDescent="0.25">
      <c r="A26" s="65"/>
      <c r="B26" s="66"/>
      <c r="C26" s="66"/>
      <c r="D26" s="66"/>
      <c r="E26" s="66"/>
      <c r="F26" s="66"/>
      <c r="G26" s="66"/>
      <c r="H26" s="66"/>
      <c r="I26" s="54"/>
      <c r="J26" s="54"/>
      <c r="K26" s="54"/>
      <c r="L26" s="54"/>
      <c r="M26" s="54"/>
      <c r="N26" s="55"/>
    </row>
    <row r="27" spans="1:14" ht="15" customHeight="1" x14ac:dyDescent="0.25">
      <c r="A27" s="65"/>
      <c r="B27" s="66"/>
      <c r="C27" s="66"/>
      <c r="D27" s="66"/>
      <c r="E27" s="66"/>
      <c r="F27" s="66"/>
      <c r="G27" s="66"/>
      <c r="H27" s="66"/>
      <c r="I27" s="54"/>
      <c r="J27" s="54"/>
      <c r="K27" s="54"/>
      <c r="L27" s="54"/>
      <c r="M27" s="54"/>
      <c r="N27" s="55"/>
    </row>
    <row r="28" spans="1:14" ht="15" customHeight="1" thickBot="1" x14ac:dyDescent="0.3">
      <c r="A28" s="67"/>
      <c r="B28" s="68"/>
      <c r="C28" s="68"/>
      <c r="D28" s="68"/>
      <c r="E28" s="68"/>
      <c r="F28" s="68"/>
      <c r="G28" s="68"/>
      <c r="H28" s="68"/>
      <c r="I28" s="56"/>
      <c r="J28" s="56"/>
      <c r="K28" s="56"/>
      <c r="L28" s="56"/>
      <c r="M28" s="56"/>
      <c r="N28" s="57"/>
    </row>
  </sheetData>
  <mergeCells count="35">
    <mergeCell ref="B12:D12"/>
    <mergeCell ref="B13:D13"/>
    <mergeCell ref="B14:D14"/>
    <mergeCell ref="B15:D15"/>
    <mergeCell ref="B16:D16"/>
    <mergeCell ref="I24:N28"/>
    <mergeCell ref="A10:N10"/>
    <mergeCell ref="B11:D11"/>
    <mergeCell ref="E21:H21"/>
    <mergeCell ref="A21:D21"/>
    <mergeCell ref="A24:H28"/>
    <mergeCell ref="L19:N19"/>
    <mergeCell ref="L18:N18"/>
    <mergeCell ref="A18:J18"/>
    <mergeCell ref="A19:J19"/>
    <mergeCell ref="A17:N17"/>
    <mergeCell ref="A20:N20"/>
    <mergeCell ref="A22:N22"/>
    <mergeCell ref="L21:N21"/>
    <mergeCell ref="I21:J21"/>
    <mergeCell ref="A23:N23"/>
    <mergeCell ref="B9:D9"/>
    <mergeCell ref="A7:B7"/>
    <mergeCell ref="L5:N5"/>
    <mergeCell ref="L6:N6"/>
    <mergeCell ref="L7:N7"/>
    <mergeCell ref="I5:J5"/>
    <mergeCell ref="I6:J6"/>
    <mergeCell ref="I7:J7"/>
    <mergeCell ref="A2:N3"/>
    <mergeCell ref="C5:H5"/>
    <mergeCell ref="C6:H6"/>
    <mergeCell ref="C7:H7"/>
    <mergeCell ref="A5:B5"/>
    <mergeCell ref="A6:B6"/>
  </mergeCells>
  <dataValidations count="1">
    <dataValidation type="decimal" allowBlank="1" showInputMessage="1" showErrorMessage="1" errorTitle="ALERTA" error="EN ESTA CELDA SOLO ES PERMITIDO DÍGITOS NUMÉRICOS" sqref="H11:I16" xr:uid="{00000000-0002-0000-0000-000000000000}">
      <formula1>0</formula1>
      <formula2>9999999.99</formula2>
    </dataValidation>
  </dataValidations>
  <printOptions horizontalCentered="1"/>
  <pageMargins left="0.39370078740157483" right="0.39370078740157483" top="0.19685039370078741" bottom="0.39370078740157483" header="0.31496062992125984" footer="0.31496062992125984"/>
  <pageSetup scale="59" fitToHeight="0" orientation="landscape" r:id="rId1"/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9" ma:contentTypeDescription="Create a new document." ma:contentTypeScope="" ma:versionID="6ac4609b6e2ccddf3225a23992a6af91">
  <xsd:schema xmlns:xsd="http://www.w3.org/2001/XMLSchema" xmlns:xs="http://www.w3.org/2001/XMLSchema" xmlns:p="http://schemas.microsoft.com/office/2006/metadata/properties" xmlns:ns2="23968453-7404-4c66-b04b-c533b279d534" xmlns:ns3="209cd0db-1aa9-466c-8933-4493a1504f63" xmlns:ns4="ef3d409c-51e8-4a1c-b238-cf9f3673307b" targetNamespace="http://schemas.microsoft.com/office/2006/metadata/properties" ma:root="true" ma:fieldsID="40fa359ecbf130846ad1cfcb703e87f2" ns2:_="" ns3:_="" ns4:_="">
    <xsd:import namespace="23968453-7404-4c66-b04b-c533b279d534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23968453-7404-4c66-b04b-c533b279d534">
      <UserInfo>
        <DisplayName/>
        <AccountId xsi:nil="true"/>
        <AccountType/>
      </UserInfo>
    </Asignacion>
    <Estado xmlns="23968453-7404-4c66-b04b-c533b279d534" xsi:nil="true"/>
    <Comentarios xmlns="23968453-7404-4c66-b04b-c533b279d534" xsi:nil="true"/>
    <TaxCatchAll xmlns="ef3d409c-51e8-4a1c-b238-cf9f3673307b" xsi:nil="true"/>
    <lcf76f155ced4ddcb4097134ff3c332f xmlns="23968453-7404-4c66-b04b-c533b279d534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EBA176-7E1B-4471-97CB-3BF49DCC09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B47DE0-D134-4A84-9F1B-D00692A940CF}">
  <ds:schemaRefs>
    <ds:schemaRef ds:uri="209cd0db-1aa9-466c-8933-4493a1504f63"/>
    <ds:schemaRef ds:uri="http://www.w3.org/XML/1998/namespace"/>
    <ds:schemaRef ds:uri="23968453-7404-4c66-b04b-c533b279d534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ef3d409c-51e8-4a1c-b238-cf9f3673307b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Landscape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Lourdes M. Tejeda Peña</cp:lastModifiedBy>
  <cp:revision/>
  <cp:lastPrinted>2022-06-07T17:50:59Z</cp:lastPrinted>
  <dcterms:created xsi:type="dcterms:W3CDTF">2014-12-15T12:59:31Z</dcterms:created>
  <dcterms:modified xsi:type="dcterms:W3CDTF">2022-06-07T17:51:30Z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  <property fmtid="{D5CDD505-2E9C-101B-9397-08002B2CF9AE}" pid="3" name="MediaServiceImageTags">
    <vt:lpwstr/>
  </property>
</Properties>
</file>