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OCTUBRE\CSM-2022-289 CONT. DE CONSULT. PARA DISEÑO, LISTA DE MATERIALES, ESPECIF\"/>
    </mc:Choice>
  </mc:AlternateContent>
  <bookViews>
    <workbookView xWindow="0" yWindow="0" windowWidth="19200" windowHeight="647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<sst xmlns="http://schemas.openxmlformats.org/spreadsheetml/2006/main" count="28" uniqueCount="28">
  <si>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</si>
  <si>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</si>
  <si>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</si>
  <si>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CONTRATACIÓN DE CONSULTORÍA PARA DISEÑO, LISTA DE MATERIALES, ESPECIFICACIONES TÉCNICAS Y OTROS, DEL SISTEMA DE PROTECCIÓN ATMOSFÉRICA Y PUESTA A TIERRA, PARA NAVE DE ARCHIVOS DEL PODER JUDICIAL UBICADA EN EL PARQUE INDUSTRIAL DUARTE</t>
  </si>
  <si>
    <t>No. Expediente:</t>
  </si>
  <si>
    <t>CSM-2022-289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</si>
  <si>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</si>
  <si>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</si>
  <si>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</si>
  <si>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</si>
  <si>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</si>
  <si>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</si>
  <si>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</si>
  <si>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</si>
  <si>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</si>
  <si>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</si>
  <si>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</si>
  <si>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</si>
  <si>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</si>
  <si>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</si>
  <si>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CONTRATACIÓN DE CONSULTORÍA PARA DISEÑO, LISTA DE MATERIALES, ESPECIFICACIONES TÉCNICAS Y OTROS, DEL SISTEMA DE PROTECCIÓN ATMOSFÉRICA Y PUESTA A TIERRA, PARA NAVE DE ARCHIVOS DEL PODER JUDICIAL UBICADA EN EL PARQUE INDUSTRIAL DUARTE
ENTREGA DEL INFORME FINAL DE RESULTADOS DE LAS MEDICIONES: MEDICIÓN Y DIAGNÓSTICOS DE LA RESISTIVIDAD APARENTE DEL TERRENO IEEE 80-2000 Y REALIZACIÓN DE MEDICIÓN DE LA RESISTENCIA DE PUESTA A TIERRA DEL SISTEMA, CON LA MALLA DESCONECTADA DEL SISTEMA IEEE142. 
DISEÑO DE LA MALLA PUESTA A TIERRA A PARTIR DE LA MEDICIÓN DE LA RESISTIVIDAD 
APARENTE DEL TERRENO. 
DISEÑO DEL SISTEMA DE PROTECCIÓN CONTRA DESCARGAS ATMOSFÉRICAS (PARARRAYOS). 
PRESUPUESTO DE LOS SISTEMAS DE PUESTA A TIERRA QUE INCLUYE:
 * LISTAS DE MATERIALES Y CANTIDADES.
 * PARTIDAS SIN COSTOS.
 * PRECIOS UNITARIOS 
ESPECIFICACIONES TÉCNICAS DE LOS MATERIALES Y EQUIPOS A UTILIZAR (UL). 
MEMORIA FOTOGRÁFICA DE LOS TRABAJOS REALIZADOS. 
MEMORIA DESCRIPTIVA. 
CRONOGRAMA DE ACTIVIDADES.
INFORME FINAL CON RECOMENDACIONES, COMPILANDO TODA LA DOCUMENTACIÓN DE LA CONSULTORÍA (LIBRO DE DISEÑO) EN VERSIÓN FÍSICA Y DIGITAL QUE PUEDA SER MODIFICADO SI FUERE NECESARIO.</t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</si>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</sst>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vertical="center"/>
      <protection locked="0"/>
    </xf>
    <xf numFmtId="164" fontId="5" fillId="4" borderId="1" xfId="0" applyNumberFormat="1" applyFont="1" applyFill="1" applyBorder="1" applyAlignment="1" applyProtection="1">
      <alignment vertical="center"/>
      <protection locked="0"/>
    </xf>
    <xf numFmtId="164" fontId="5" fillId="4" borderId="4" xfId="0" applyNumberFormat="1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9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40" zoomScaleNormal="40" zoomScaleSheetLayoutView="100" workbookViewId="0">
      <selection activeCell="G12" activeCellId="2" sqref="B12:D12 F12 G12"/>
    </sheetView>
  </sheetViews>
  <sheetFormatPr baseColWidth="10" defaultColWidth="11.453125" defaultRowHeight="14.5" x14ac:dyDescent="0.35"/>
  <cols>
    <col min="1" max="1" width="11" customWidth="1"/>
    <col min="2" max="2" width="17.81640625" customWidth="1"/>
    <col min="3" max="3" width="12.7265625" customWidth="1"/>
    <col min="4" max="4" width="116.26953125" customWidth="1"/>
    <col min="5" max="5" width="23.453125" customWidth="1"/>
    <col min="6" max="6" width="11.453125" bestFit="1" customWidth="1"/>
    <col min="7" max="7" width="14" customWidth="1"/>
    <col min="8" max="8" width="25.7265625" customWidth="1"/>
    <col min="9" max="9" width="9.54296875" customWidth="1"/>
    <col min="10" max="10" width="25.7265625" customWidth="1"/>
    <col min="11" max="11" width="11.54296875" hidden="1" customWidth="1"/>
    <col min="12" max="12" width="25.7265625" customWidth="1"/>
    <col min="13" max="13" width="12.7265625" hidden="1" customWidth="1"/>
    <col min="14" max="14" width="25.7265625" customWidth="1"/>
    <col min="15" max="15" width="6" customWidth="1"/>
  </cols>
  <sheetData>
    <row r="1" spans="1:14" ht="45" customHeight="1" x14ac:dyDescent="0.35"/>
    <row r="2" spans="1:14" ht="19" customHeight="1" x14ac:dyDescent="0.3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0.75" customHeigh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 customHeight="1" x14ac:dyDescent="0.35">
      <c r="A4" s="30" t="s">
        <v>1</v>
      </c>
      <c r="B4" s="30"/>
      <c r="C4" s="3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 x14ac:dyDescent="0.3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35">
      <c r="A6" s="25" t="s">
        <v>2</v>
      </c>
      <c r="B6" s="26"/>
      <c r="C6" s="64" t="s">
        <v>3</v>
      </c>
      <c r="D6" s="65"/>
      <c r="E6" s="65"/>
      <c r="F6" s="65"/>
      <c r="G6" s="65"/>
      <c r="H6" s="66"/>
      <c r="I6" s="26" t="s">
        <v>4</v>
      </c>
      <c r="J6" s="26"/>
      <c r="K6" s="6"/>
      <c r="L6" s="67" t="s">
        <v>5</v>
      </c>
      <c r="M6" s="67"/>
      <c r="N6" s="68"/>
    </row>
    <row r="7" spans="1:14" ht="45" customHeight="1" x14ac:dyDescent="0.35">
      <c r="A7" s="29" t="s">
        <v>6</v>
      </c>
      <c r="B7" s="27"/>
      <c r="C7" s="23"/>
      <c r="D7" s="23"/>
      <c r="E7" s="23"/>
      <c r="F7" s="23"/>
      <c r="G7" s="23"/>
      <c r="H7" s="23"/>
      <c r="I7" s="27" t="s">
        <v>7</v>
      </c>
      <c r="J7" s="27"/>
      <c r="K7" s="7"/>
      <c r="L7" s="61"/>
      <c r="M7" s="61"/>
      <c r="N7" s="62"/>
    </row>
    <row r="8" spans="1:14" ht="45" customHeight="1" x14ac:dyDescent="0.35">
      <c r="A8" s="55" t="s">
        <v>8</v>
      </c>
      <c r="B8" s="28"/>
      <c r="C8" s="24"/>
      <c r="D8" s="24"/>
      <c r="E8" s="24"/>
      <c r="F8" s="24"/>
      <c r="G8" s="24"/>
      <c r="H8" s="24"/>
      <c r="I8" s="28" t="s">
        <v>9</v>
      </c>
      <c r="J8" s="28"/>
      <c r="K8" s="8"/>
      <c r="L8" s="24"/>
      <c r="M8" s="24"/>
      <c r="N8" s="63"/>
    </row>
    <row r="9" spans="1:14" ht="6" customHeight="1" thickBot="1" x14ac:dyDescent="0.4">
      <c r="A9" s="9"/>
      <c r="B9" s="9"/>
      <c r="C9" s="9"/>
      <c r="D9" s="9"/>
      <c r="E9" s="9"/>
      <c r="F9" s="21"/>
      <c r="G9" s="21"/>
      <c r="H9" s="21"/>
      <c r="I9" s="21"/>
      <c r="J9" s="21"/>
      <c r="K9" s="21"/>
      <c r="L9" s="21"/>
      <c r="M9" s="21"/>
      <c r="N9" s="21"/>
    </row>
    <row r="10" spans="1:14" ht="34.5" customHeight="1" thickBot="1" x14ac:dyDescent="0.4">
      <c r="A10" s="10" t="s">
        <v>10</v>
      </c>
      <c r="B10" s="54" t="s">
        <v>11</v>
      </c>
      <c r="C10" s="54"/>
      <c r="D10" s="54"/>
      <c r="E10" s="20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17</v>
      </c>
      <c r="K10" s="20"/>
      <c r="L10" s="20" t="s">
        <v>18</v>
      </c>
      <c r="M10" s="20"/>
      <c r="N10" s="11" t="s">
        <v>19</v>
      </c>
    </row>
    <row r="11" spans="1:14" ht="6" customHeight="1" thickBo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409.5" customHeight="1" x14ac:dyDescent="0.35">
      <c r="A12" s="12">
        <v>1</v>
      </c>
      <c r="B12" s="69" t="s">
        <v>20</v>
      </c>
      <c r="C12" s="70"/>
      <c r="D12" s="70"/>
      <c r="E12" s="3"/>
      <c r="F12" s="71" t="s">
        <v>21</v>
      </c>
      <c r="G12" s="72">
        <v>1</v>
      </c>
      <c r="H12" s="19"/>
      <c r="I12" s="4">
        <v>0.18</v>
      </c>
      <c r="J12" s="13">
        <f>H12*I12</f>
        <v>0</v>
      </c>
      <c r="K12" s="14">
        <f>G12*J12</f>
        <v>0</v>
      </c>
      <c r="L12" s="13">
        <f>H12+J12</f>
        <v>0</v>
      </c>
      <c r="M12" s="13">
        <f>G12*H12</f>
        <v>0</v>
      </c>
      <c r="N12" s="15">
        <f>G12*L12</f>
        <v>0</v>
      </c>
    </row>
    <row r="13" spans="1:14" ht="27.75" customHeight="1" x14ac:dyDescent="0.35">
      <c r="A13" s="48" t="s">
        <v>22</v>
      </c>
      <c r="B13" s="49"/>
      <c r="C13" s="49"/>
      <c r="D13" s="49"/>
      <c r="E13" s="49"/>
      <c r="F13" s="49"/>
      <c r="G13" s="49"/>
      <c r="H13" s="49"/>
      <c r="I13" s="49"/>
      <c r="J13" s="49"/>
      <c r="K13" s="16"/>
      <c r="L13" s="46">
        <f>SUM(M12:M12)</f>
        <v>0</v>
      </c>
      <c r="M13" s="46"/>
      <c r="N13" s="47"/>
    </row>
    <row r="14" spans="1:14" ht="27.75" customHeight="1" thickBot="1" x14ac:dyDescent="0.4">
      <c r="A14" s="50" t="s">
        <v>23</v>
      </c>
      <c r="B14" s="51"/>
      <c r="C14" s="51"/>
      <c r="D14" s="51"/>
      <c r="E14" s="51"/>
      <c r="F14" s="51"/>
      <c r="G14" s="51"/>
      <c r="H14" s="51"/>
      <c r="I14" s="51"/>
      <c r="J14" s="51"/>
      <c r="K14" s="17"/>
      <c r="L14" s="44">
        <f>SUM(K12:K12)</f>
        <v>0</v>
      </c>
      <c r="M14" s="44"/>
      <c r="N14" s="45"/>
    </row>
    <row r="15" spans="1:14" ht="6" customHeight="1" thickBot="1" x14ac:dyDescent="0.4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2" customFormat="1" ht="69" customHeight="1" x14ac:dyDescent="0.3">
      <c r="A16" s="39" t="s">
        <v>24</v>
      </c>
      <c r="B16" s="40"/>
      <c r="C16" s="40"/>
      <c r="D16" s="40"/>
      <c r="E16" s="38"/>
      <c r="F16" s="38"/>
      <c r="G16" s="38"/>
      <c r="H16" s="38"/>
      <c r="I16" s="59" t="s">
        <v>25</v>
      </c>
      <c r="J16" s="60"/>
      <c r="K16" s="18"/>
      <c r="L16" s="56">
        <f>L13+L14</f>
        <v>0</v>
      </c>
      <c r="M16" s="57"/>
      <c r="N16" s="58"/>
    </row>
    <row r="17" spans="1:14" ht="6" customHeight="1" x14ac:dyDescent="0.3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6" customHeight="1" thickBot="1" x14ac:dyDescent="0.4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5" customHeight="1" x14ac:dyDescent="0.35">
      <c r="A19" s="41" t="s">
        <v>26</v>
      </c>
      <c r="B19" s="31"/>
      <c r="C19" s="31"/>
      <c r="D19" s="31"/>
      <c r="E19" s="31"/>
      <c r="F19" s="31"/>
      <c r="G19" s="31"/>
      <c r="H19" s="31"/>
      <c r="I19" s="31" t="s">
        <v>27</v>
      </c>
      <c r="J19" s="31"/>
      <c r="K19" s="31"/>
      <c r="L19" s="31"/>
      <c r="M19" s="31"/>
      <c r="N19" s="32"/>
    </row>
    <row r="20" spans="1:14" ht="15" customHeight="1" x14ac:dyDescent="0.35">
      <c r="A20" s="4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ht="15" customHeight="1" x14ac:dyDescent="0.35">
      <c r="A21" s="4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 ht="15" customHeight="1" x14ac:dyDescent="0.35">
      <c r="A22" s="4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</row>
    <row r="23" spans="1:14" ht="15" customHeight="1" thickBot="1" x14ac:dyDescent="0.4">
      <c r="A23" s="4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</row>
  </sheetData>
  <sheetProtection password="CC71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209cd0db-1aa9-466c-8933-4493a1504f6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0062F7-FCDF-408C-92D4-A54FBC539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2022-11-18T19:57:18Z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