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7"/>
  <workbookPr/>
  <mc:AlternateContent xmlns:mc="http://schemas.openxmlformats.org/markup-compatibility/2006">
    <mc:Choice Requires="x15">
      <x15ac:absPath xmlns:x15ac="http://schemas.microsoft.com/office/spreadsheetml/2010/11/ac" url="C:\Users\aloalcantara\OneDrive - Poder Judicial RD\COMPRAS\CSM-2022-294 SOLICITUD DE RECARGA Y MANTENIMIENTO DE EXTINTORES A NIVEL NACIONAL\Anexos\"/>
    </mc:Choice>
  </mc:AlternateContent>
  <xr:revisionPtr revIDLastSave="0" documentId="8_{DEA53888-CE4A-4657-91CE-7F408D7CA708}" xr6:coauthVersionLast="47" xr6:coauthVersionMax="47" xr10:uidLastSave="{00000000-0000-0000-0000-000000000000}"/>
  <bookViews>
    <workbookView xWindow="0" yWindow="0" windowWidth="20490" windowHeight="765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5" l="1"/>
  <c r="L20" i="5"/>
  <c r="J13" i="5"/>
  <c r="K13" i="5"/>
  <c r="L13" i="5"/>
  <c r="M13" i="5"/>
  <c r="N13" i="5"/>
  <c r="J14" i="5"/>
  <c r="K14" i="5"/>
  <c r="L14" i="5"/>
  <c r="M14" i="5"/>
  <c r="N14" i="5"/>
  <c r="J15" i="5"/>
  <c r="K15" i="5"/>
  <c r="L15" i="5"/>
  <c r="M15" i="5"/>
  <c r="N15" i="5"/>
  <c r="J16" i="5"/>
  <c r="K16" i="5"/>
  <c r="L16" i="5"/>
  <c r="M16" i="5"/>
  <c r="N16" i="5"/>
  <c r="J17" i="5"/>
  <c r="K17" i="5"/>
  <c r="L17" i="5"/>
  <c r="M17" i="5"/>
  <c r="N17" i="5"/>
  <c r="J18" i="5"/>
  <c r="K18" i="5"/>
  <c r="L18" i="5"/>
  <c r="M18" i="5"/>
  <c r="N18" i="5"/>
  <c r="J19" i="5"/>
  <c r="K19" i="5"/>
  <c r="L19" i="5"/>
  <c r="M19" i="5"/>
  <c r="N19" i="5"/>
  <c r="J12" i="5"/>
  <c r="L12" i="5" s="1"/>
  <c r="N12" i="5" s="1"/>
  <c r="M12" i="5"/>
  <c r="K12" i="5" l="1"/>
  <c r="L23" i="5" s="1"/>
</calcChain>
</file>

<file path=xl/sharedStrings.xml><?xml version="1.0" encoding="utf-8"?>
<sst xmlns="http://schemas.openxmlformats.org/spreadsheetml/2006/main" count="42" uniqueCount="35">
  <si>
    <t>OFERTA ECONÓMICA</t>
  </si>
  <si>
    <t>SNCC.F.033-OFERTA ECONÓMICA</t>
  </si>
  <si>
    <t>Título del Proceso:</t>
  </si>
  <si>
    <t>SERVICIO DE RECARGA Y MANTENIMIENTO DE EXTINTORES CONTRA INCENDIOS EN LAS DINTINTAS DEPENDENCIAS DEL PODER JUDICIAL A NIVEL NACIONAL</t>
  </si>
  <si>
    <t>No. Expediente:</t>
  </si>
  <si>
    <t>CSM-2022-294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</si>
  <si>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</si>
  <si>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</si>
  <si>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</si>
  <si>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</si>
  <si>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</si>
  <si>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</si>
  <si>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</si>
  <si>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</si>
  <si>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</si>
  <si>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</si>
  <si>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</si>
  <si>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</si>
  <si>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</si>
  <si>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</si>
  <si>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CENTRO DE ACOPIO DISTRITO NACIONAL, UBICADO EN EL EDIF. S.C.J. Y C.P.J. 
</t>
    </r>
    <r>
      <rPr>
        <sz val="11"/>
        <color rgb="FF000000"/>
        <rFont val="Times New Roman"/>
      </rPr>
      <t xml:space="preserve">
</t>
    </r>
    <r>
      <rPr>
        <b/>
        <sz val="11"/>
        <color rgb="FF000000"/>
        <rFont val="Times New Roman"/>
      </rPr>
      <t>TIPOS DE EXTINTORES: 
ABC (</t>
    </r>
    <r>
      <rPr>
        <sz val="11"/>
        <color rgb="FF000000"/>
        <rFont val="Times New Roman"/>
      </rPr>
      <t>109)</t>
    </r>
  </si>
  <si>
    <t>LIBRAS</t>
  </si>
  <si>
    <t>CO2 (2)</t>
  </si>
  <si>
    <r>
      <rPr>
        <b/>
        <sz val="11"/>
        <color rgb="FF000000"/>
        <rFont val="Times New Roman"/>
      </rPr>
      <t xml:space="preserve">CENTRO DE ACOPIO DEL DPTO. JUDICIAL DE LA VEGA Y SAN FRANCISCO DE MACORÍS, UBICADO EN EL PALACIO DE JUSTICIA DE LA VEGA 
TIPOS DE EXTINTORES: 
ABC </t>
    </r>
    <r>
      <rPr>
        <sz val="11"/>
        <color rgb="FF000000"/>
        <rFont val="Times New Roman"/>
      </rPr>
      <t>(82)</t>
    </r>
  </si>
  <si>
    <r>
      <rPr>
        <b/>
        <sz val="11"/>
        <color rgb="FF000000"/>
        <rFont val="Times New Roman"/>
      </rPr>
      <t xml:space="preserve">CO2  </t>
    </r>
    <r>
      <rPr>
        <sz val="11"/>
        <color rgb="FF000000"/>
        <rFont val="Times New Roman"/>
      </rPr>
      <t>(1)</t>
    </r>
  </si>
  <si>
    <r>
      <rPr>
        <b/>
        <sz val="11"/>
        <color rgb="FF000000"/>
        <rFont val="Times New Roman"/>
      </rPr>
      <t>CENTRO DE ACOPIO  DE LOS DPTOS. JUDICIALES DE SANTIAGO, PUERTO PLATA Y MONTECRISTI, UBICADO EN EL PALACIO DE JUSTICIA DE SANTIAGO
TIPOS DE EXTINTORES: 
ABC</t>
    </r>
    <r>
      <rPr>
        <sz val="11"/>
        <color rgb="FF000000"/>
        <rFont val="Times New Roman"/>
      </rPr>
      <t xml:space="preserve"> (99)</t>
    </r>
  </si>
  <si>
    <r>
      <rPr>
        <b/>
        <sz val="11"/>
        <color rgb="FF000000"/>
        <rFont val="Times New Roman"/>
      </rPr>
      <t>CENTRO DE ACOPIO DEL DPTO. JUDICIAL DE SAN PEDRO DE MACORÍS, UBICADO EN EL PALACIO DE JUSTICIA DE SAN PEDRO DE MACORÍS
TIPOS DE EXTINTORES: 
ABC</t>
    </r>
    <r>
      <rPr>
        <sz val="11"/>
        <color rgb="FF000000"/>
        <rFont val="Times New Roman"/>
      </rPr>
      <t xml:space="preserve"> (57)</t>
    </r>
  </si>
  <si>
    <r>
      <rPr>
        <b/>
        <sz val="11"/>
        <color rgb="FF000000"/>
        <rFont val="Times New Roman"/>
      </rPr>
      <t xml:space="preserve">CENTRO DE ACOPIO DE LOS DPTOS. JUDICIALES DE SAN CRISTÓBAL, SAN JUAN DE LA MAGUANA Y BARAHONA, UBICADO EN EL PALACIO DE JUSTICIA DE SAN CRISTÓBAL
TIPOS DE EXTINTORES: 
ABC </t>
    </r>
    <r>
      <rPr>
        <sz val="11"/>
        <color rgb="FF000000"/>
        <rFont val="Times New Roman"/>
      </rPr>
      <t>(29)</t>
    </r>
  </si>
  <si>
    <r>
      <rPr>
        <b/>
        <sz val="11"/>
        <color rgb="FF000000"/>
        <rFont val="Times New Roman"/>
      </rPr>
      <t>CO2</t>
    </r>
    <r>
      <rPr>
        <sz val="11"/>
        <color rgb="FF000000"/>
        <rFont val="Times New Roman"/>
      </rPr>
      <t xml:space="preserve"> (2)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</si>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</sst>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0" fillId="0" borderId="34" xfId="0" applyFont="1" applyBorder="1" applyAlignment="1" applyProtection="1">
      <alignment horizontal="center" wrapText="1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35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39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29" xfId="0" applyFont="1" applyBorder="1" applyAlignment="1" applyProtection="1">
      <alignment horizontal="center" wrapText="1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64" fontId="5" fillId="4" borderId="25" xfId="0" applyNumberFormat="1" applyFont="1" applyFill="1" applyBorder="1" applyAlignment="1" applyProtection="1">
      <alignment horizontal="center" vertical="center"/>
      <protection locked="0"/>
    </xf>
    <xf numFmtId="164" fontId="5" fillId="4" borderId="23" xfId="0" applyNumberFormat="1" applyFont="1" applyFill="1" applyBorder="1" applyAlignment="1" applyProtection="1">
      <alignment horizontal="center" vertical="center"/>
      <protection locked="0"/>
    </xf>
    <xf numFmtId="164" fontId="5" fillId="4" borderId="26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right" vertical="center"/>
      <protection locked="0"/>
    </xf>
    <xf numFmtId="0" fontId="6" fillId="4" borderId="23" xfId="0" applyFont="1" applyFill="1" applyBorder="1" applyAlignment="1" applyProtection="1">
      <alignment horizontal="right" vertical="center"/>
      <protection locked="0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wrapText="1"/>
      <protection locked="0"/>
    </xf>
    <xf numFmtId="0" fontId="5" fillId="4" borderId="41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164" fontId="5" fillId="2" borderId="41" xfId="0" applyNumberFormat="1" applyFont="1" applyFill="1" applyBorder="1" applyAlignment="1" applyProtection="1">
      <alignment vertical="center"/>
      <protection locked="0"/>
    </xf>
    <xf numFmtId="9" fontId="5" fillId="2" borderId="41" xfId="0" applyNumberFormat="1" applyFont="1" applyFill="1" applyBorder="1" applyAlignment="1" applyProtection="1">
      <alignment horizontal="center" vertical="center"/>
      <protection locked="0"/>
    </xf>
    <xf numFmtId="164" fontId="5" fillId="4" borderId="41" xfId="0" applyNumberFormat="1" applyFont="1" applyFill="1" applyBorder="1" applyAlignment="1" applyProtection="1">
      <alignment vertical="center"/>
      <protection locked="0"/>
    </xf>
    <xf numFmtId="0" fontId="6" fillId="4" borderId="42" xfId="0" applyFont="1" applyFill="1" applyBorder="1" applyAlignment="1" applyProtection="1">
      <alignment horizontal="right" vertical="center"/>
      <protection locked="0"/>
    </xf>
    <xf numFmtId="0" fontId="6" fillId="4" borderId="43" xfId="0" applyFont="1" applyFill="1" applyBorder="1" applyAlignment="1" applyProtection="1">
      <alignment horizontal="right" vertical="center"/>
      <protection locked="0"/>
    </xf>
    <xf numFmtId="0" fontId="6" fillId="4" borderId="44" xfId="0" applyFont="1" applyFill="1" applyBorder="1" applyAlignment="1" applyProtection="1">
      <alignment horizontal="right" vertical="center"/>
      <protection locked="0"/>
    </xf>
    <xf numFmtId="0" fontId="6" fillId="4" borderId="40" xfId="0" applyFont="1" applyFill="1" applyBorder="1" applyAlignment="1" applyProtection="1">
      <alignment horizontal="right" vertical="center"/>
      <protection locked="0"/>
    </xf>
    <xf numFmtId="164" fontId="5" fillId="4" borderId="45" xfId="0" applyNumberFormat="1" applyFont="1" applyFill="1" applyBorder="1" applyAlignment="1" applyProtection="1">
      <alignment horizontal="center" vertical="center"/>
      <protection locked="0"/>
    </xf>
    <xf numFmtId="164" fontId="5" fillId="4" borderId="43" xfId="0" applyNumberFormat="1" applyFont="1" applyFill="1" applyBorder="1" applyAlignment="1" applyProtection="1">
      <alignment horizontal="center" vertical="center"/>
      <protection locked="0"/>
    </xf>
    <xf numFmtId="164" fontId="5" fillId="4" borderId="46" xfId="0" applyNumberFormat="1" applyFont="1" applyFill="1" applyBorder="1" applyAlignment="1" applyProtection="1">
      <alignment horizontal="center" vertical="center"/>
      <protection locked="0"/>
    </xf>
    <xf numFmtId="0" fontId="15" fillId="4" borderId="41" xfId="0" applyFont="1" applyFill="1" applyBorder="1" applyAlignment="1">
      <alignment horizontal="left" vertical="center" wrapText="1"/>
    </xf>
    <xf numFmtId="0" fontId="14" fillId="4" borderId="41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topLeftCell="A10" zoomScale="70" zoomScaleNormal="70" zoomScaleSheetLayoutView="100" workbookViewId="0">
      <selection activeCell="D41" sqref="D40:D41"/>
    </sheetView>
  </sheetViews>
  <sheetFormatPr defaultColWidth="11.42578125" defaultRowHeight="15"/>
  <cols>
    <col min="1" max="1" width="11" customWidth="1"/>
    <col min="2" max="2" width="17.85546875" customWidth="1"/>
    <col min="3" max="3" width="12.7109375" customWidth="1"/>
    <col min="4" max="4" width="133.5703125" customWidth="1"/>
    <col min="5" max="5" width="23.425781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75" customHeight="1">
      <c r="A4" s="25" t="s">
        <v>1</v>
      </c>
      <c r="B4" s="25"/>
      <c r="C4" s="2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20" t="s">
        <v>2</v>
      </c>
      <c r="B6" s="21"/>
      <c r="C6" s="15" t="s">
        <v>3</v>
      </c>
      <c r="D6" s="16"/>
      <c r="E6" s="16"/>
      <c r="F6" s="16"/>
      <c r="G6" s="16"/>
      <c r="H6" s="17"/>
      <c r="I6" s="21" t="s">
        <v>4</v>
      </c>
      <c r="J6" s="21"/>
      <c r="K6" s="4"/>
      <c r="L6" s="63" t="s">
        <v>5</v>
      </c>
      <c r="M6" s="63"/>
      <c r="N6" s="64"/>
    </row>
    <row r="7" spans="1:14" ht="45" customHeight="1">
      <c r="A7" s="24" t="s">
        <v>6</v>
      </c>
      <c r="B7" s="22"/>
      <c r="C7" s="18"/>
      <c r="D7" s="18"/>
      <c r="E7" s="18"/>
      <c r="F7" s="18"/>
      <c r="G7" s="18"/>
      <c r="H7" s="18"/>
      <c r="I7" s="22" t="s">
        <v>7</v>
      </c>
      <c r="J7" s="22"/>
      <c r="K7" s="5"/>
      <c r="L7" s="65"/>
      <c r="M7" s="65"/>
      <c r="N7" s="66"/>
    </row>
    <row r="8" spans="1:14" ht="45" customHeight="1">
      <c r="A8" s="58" t="s">
        <v>8</v>
      </c>
      <c r="B8" s="23"/>
      <c r="C8" s="19"/>
      <c r="D8" s="19"/>
      <c r="E8" s="19"/>
      <c r="F8" s="19"/>
      <c r="G8" s="19"/>
      <c r="H8" s="19"/>
      <c r="I8" s="23" t="s">
        <v>9</v>
      </c>
      <c r="J8" s="23"/>
      <c r="K8" s="6"/>
      <c r="L8" s="19"/>
      <c r="M8" s="19"/>
      <c r="N8" s="67"/>
    </row>
    <row r="9" spans="1:14" ht="6" customHeight="1" thickBo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ht="34.5" customHeight="1" thickBot="1">
      <c r="A10" s="9" t="s">
        <v>10</v>
      </c>
      <c r="B10" s="57" t="s">
        <v>11</v>
      </c>
      <c r="C10" s="57"/>
      <c r="D10" s="57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/>
      <c r="L10" s="10" t="s">
        <v>18</v>
      </c>
      <c r="M10" s="10"/>
      <c r="N10" s="11" t="s">
        <v>19</v>
      </c>
    </row>
    <row r="11" spans="1:14" ht="6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60" customHeight="1">
      <c r="A12" s="68">
        <v>1</v>
      </c>
      <c r="B12" s="82" t="s">
        <v>20</v>
      </c>
      <c r="C12" s="84"/>
      <c r="D12" s="84"/>
      <c r="E12" s="69"/>
      <c r="F12" s="70" t="s">
        <v>21</v>
      </c>
      <c r="G12" s="71">
        <v>2050</v>
      </c>
      <c r="H12" s="72"/>
      <c r="I12" s="73">
        <v>0.18</v>
      </c>
      <c r="J12" s="74">
        <f>H12*I12</f>
        <v>0</v>
      </c>
      <c r="K12" s="74">
        <f>G12*J12</f>
        <v>0</v>
      </c>
      <c r="L12" s="74">
        <f>H12+J12</f>
        <v>0</v>
      </c>
      <c r="M12" s="74">
        <f>G12*H12</f>
        <v>0</v>
      </c>
      <c r="N12" s="74">
        <f>G12*L12</f>
        <v>0</v>
      </c>
    </row>
    <row r="13" spans="1:14" ht="35.25" customHeight="1">
      <c r="A13" s="68">
        <v>1.1000000000000001</v>
      </c>
      <c r="B13" s="83" t="s">
        <v>22</v>
      </c>
      <c r="C13" s="83"/>
      <c r="D13" s="83"/>
      <c r="E13" s="69"/>
      <c r="F13" s="70" t="s">
        <v>21</v>
      </c>
      <c r="G13" s="71">
        <v>44</v>
      </c>
      <c r="H13" s="72"/>
      <c r="I13" s="73">
        <v>0.18</v>
      </c>
      <c r="J13" s="74">
        <f>H13*I13</f>
        <v>0</v>
      </c>
      <c r="K13" s="74">
        <f>G13*J13</f>
        <v>0</v>
      </c>
      <c r="L13" s="74">
        <f>H13+J13</f>
        <v>0</v>
      </c>
      <c r="M13" s="74">
        <f>G13*H13</f>
        <v>0</v>
      </c>
      <c r="N13" s="74">
        <f>G13*L13</f>
        <v>0</v>
      </c>
    </row>
    <row r="14" spans="1:14" ht="60" customHeight="1">
      <c r="A14" s="68">
        <v>2</v>
      </c>
      <c r="B14" s="83" t="s">
        <v>23</v>
      </c>
      <c r="C14" s="83"/>
      <c r="D14" s="83"/>
      <c r="E14" s="69"/>
      <c r="F14" s="70" t="s">
        <v>21</v>
      </c>
      <c r="G14" s="71">
        <v>1400</v>
      </c>
      <c r="H14" s="72"/>
      <c r="I14" s="73">
        <v>0.18</v>
      </c>
      <c r="J14" s="74">
        <f>H14*I14</f>
        <v>0</v>
      </c>
      <c r="K14" s="74">
        <f>G14*J14</f>
        <v>0</v>
      </c>
      <c r="L14" s="74">
        <f>H14+J14</f>
        <v>0</v>
      </c>
      <c r="M14" s="74">
        <f>G14*H14</f>
        <v>0</v>
      </c>
      <c r="N14" s="74">
        <f>G14*L14</f>
        <v>0</v>
      </c>
    </row>
    <row r="15" spans="1:14" ht="35.25" customHeight="1">
      <c r="A15" s="68">
        <v>2.1</v>
      </c>
      <c r="B15" s="83" t="s">
        <v>24</v>
      </c>
      <c r="C15" s="83"/>
      <c r="D15" s="83"/>
      <c r="E15" s="69"/>
      <c r="F15" s="70" t="s">
        <v>21</v>
      </c>
      <c r="G15" s="71">
        <v>10</v>
      </c>
      <c r="H15" s="72"/>
      <c r="I15" s="73">
        <v>0.18</v>
      </c>
      <c r="J15" s="74">
        <f>H15*I15</f>
        <v>0</v>
      </c>
      <c r="K15" s="74">
        <f>G15*J15</f>
        <v>0</v>
      </c>
      <c r="L15" s="74">
        <f>H15+J15</f>
        <v>0</v>
      </c>
      <c r="M15" s="74">
        <f>G15*H15</f>
        <v>0</v>
      </c>
      <c r="N15" s="74">
        <f>G15*L15</f>
        <v>0</v>
      </c>
    </row>
    <row r="16" spans="1:14" ht="60" customHeight="1">
      <c r="A16" s="68">
        <v>3</v>
      </c>
      <c r="B16" s="83" t="s">
        <v>25</v>
      </c>
      <c r="C16" s="83"/>
      <c r="D16" s="83"/>
      <c r="E16" s="69"/>
      <c r="F16" s="70" t="s">
        <v>21</v>
      </c>
      <c r="G16" s="71">
        <v>1244</v>
      </c>
      <c r="H16" s="72"/>
      <c r="I16" s="73">
        <v>0.18</v>
      </c>
      <c r="J16" s="74">
        <f>H16*I16</f>
        <v>0</v>
      </c>
      <c r="K16" s="74">
        <f>G16*J16</f>
        <v>0</v>
      </c>
      <c r="L16" s="74">
        <f>H16+J16</f>
        <v>0</v>
      </c>
      <c r="M16" s="74">
        <f>G16*H16</f>
        <v>0</v>
      </c>
      <c r="N16" s="74">
        <f>G16*L16</f>
        <v>0</v>
      </c>
    </row>
    <row r="17" spans="1:14" ht="60" customHeight="1">
      <c r="A17" s="68">
        <v>4</v>
      </c>
      <c r="B17" s="83" t="s">
        <v>26</v>
      </c>
      <c r="C17" s="83"/>
      <c r="D17" s="83"/>
      <c r="E17" s="69"/>
      <c r="F17" s="70" t="s">
        <v>21</v>
      </c>
      <c r="G17" s="71">
        <v>1000</v>
      </c>
      <c r="H17" s="72"/>
      <c r="I17" s="73">
        <v>0.18</v>
      </c>
      <c r="J17" s="74">
        <f>H17*I17</f>
        <v>0</v>
      </c>
      <c r="K17" s="74">
        <f>G17*J17</f>
        <v>0</v>
      </c>
      <c r="L17" s="74">
        <f>H17+J17</f>
        <v>0</v>
      </c>
      <c r="M17" s="74">
        <f>G17*H17</f>
        <v>0</v>
      </c>
      <c r="N17" s="74">
        <f>G17*L17</f>
        <v>0</v>
      </c>
    </row>
    <row r="18" spans="1:14" ht="78" customHeight="1">
      <c r="A18" s="68">
        <v>5</v>
      </c>
      <c r="B18" s="83" t="s">
        <v>27</v>
      </c>
      <c r="C18" s="83"/>
      <c r="D18" s="83"/>
      <c r="E18" s="69"/>
      <c r="F18" s="70" t="s">
        <v>21</v>
      </c>
      <c r="G18" s="71">
        <v>505</v>
      </c>
      <c r="H18" s="72"/>
      <c r="I18" s="73">
        <v>0.18</v>
      </c>
      <c r="J18" s="74">
        <f>H18*I18</f>
        <v>0</v>
      </c>
      <c r="K18" s="74">
        <f>G18*J18</f>
        <v>0</v>
      </c>
      <c r="L18" s="74">
        <f>H18+J18</f>
        <v>0</v>
      </c>
      <c r="M18" s="74">
        <f>G18*H18</f>
        <v>0</v>
      </c>
      <c r="N18" s="74">
        <f>G18*L18</f>
        <v>0</v>
      </c>
    </row>
    <row r="19" spans="1:14" ht="30" customHeight="1">
      <c r="A19" s="68">
        <v>5.0999999999999996</v>
      </c>
      <c r="B19" s="83" t="s">
        <v>28</v>
      </c>
      <c r="C19" s="83"/>
      <c r="D19" s="83"/>
      <c r="E19" s="69"/>
      <c r="F19" s="70" t="s">
        <v>21</v>
      </c>
      <c r="G19" s="71">
        <v>40</v>
      </c>
      <c r="H19" s="72"/>
      <c r="I19" s="73">
        <v>0.18</v>
      </c>
      <c r="J19" s="74">
        <f>H19*I19</f>
        <v>0</v>
      </c>
      <c r="K19" s="74">
        <f>G19*J19</f>
        <v>0</v>
      </c>
      <c r="L19" s="74">
        <f>H19+J19</f>
        <v>0</v>
      </c>
      <c r="M19" s="74">
        <f>G19*H19</f>
        <v>0</v>
      </c>
      <c r="N19" s="74">
        <f>G19*L19</f>
        <v>0</v>
      </c>
    </row>
    <row r="20" spans="1:14" ht="27.75" customHeight="1">
      <c r="A20" s="75" t="s">
        <v>29</v>
      </c>
      <c r="B20" s="76"/>
      <c r="C20" s="76"/>
      <c r="D20" s="76"/>
      <c r="E20" s="76"/>
      <c r="F20" s="76"/>
      <c r="G20" s="76"/>
      <c r="H20" s="76"/>
      <c r="I20" s="76"/>
      <c r="J20" s="77"/>
      <c r="K20" s="78"/>
      <c r="L20" s="79">
        <f>SUM(M12:M19)</f>
        <v>0</v>
      </c>
      <c r="M20" s="80"/>
      <c r="N20" s="81"/>
    </row>
    <row r="21" spans="1:14" ht="27.75" customHeight="1">
      <c r="A21" s="51" t="s">
        <v>30</v>
      </c>
      <c r="B21" s="52"/>
      <c r="C21" s="52"/>
      <c r="D21" s="52"/>
      <c r="E21" s="52"/>
      <c r="F21" s="52"/>
      <c r="G21" s="52"/>
      <c r="H21" s="52"/>
      <c r="I21" s="52"/>
      <c r="J21" s="53"/>
      <c r="K21" s="12"/>
      <c r="L21" s="48">
        <f>SUM(K12:K19)</f>
        <v>0</v>
      </c>
      <c r="M21" s="49"/>
      <c r="N21" s="50"/>
    </row>
    <row r="22" spans="1:14" ht="6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s="2" customFormat="1" ht="69" customHeight="1">
      <c r="A23" s="39" t="s">
        <v>31</v>
      </c>
      <c r="B23" s="40"/>
      <c r="C23" s="40"/>
      <c r="D23" s="41"/>
      <c r="E23" s="36"/>
      <c r="F23" s="37"/>
      <c r="G23" s="37"/>
      <c r="H23" s="38"/>
      <c r="I23" s="62" t="s">
        <v>32</v>
      </c>
      <c r="J23" s="41"/>
      <c r="K23" s="13"/>
      <c r="L23" s="59">
        <f>L20+L21</f>
        <v>0</v>
      </c>
      <c r="M23" s="60"/>
      <c r="N23" s="61"/>
    </row>
    <row r="24" spans="1:14" ht="6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6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" customHeight="1">
      <c r="A26" s="42" t="s">
        <v>33</v>
      </c>
      <c r="B26" s="27"/>
      <c r="C26" s="27"/>
      <c r="D26" s="27"/>
      <c r="E26" s="27"/>
      <c r="F26" s="27"/>
      <c r="G26" s="27"/>
      <c r="H26" s="43"/>
      <c r="I26" s="26" t="s">
        <v>34</v>
      </c>
      <c r="J26" s="27"/>
      <c r="K26" s="27"/>
      <c r="L26" s="27"/>
      <c r="M26" s="27"/>
      <c r="N26" s="28"/>
    </row>
    <row r="27" spans="1:14" ht="15" customHeight="1">
      <c r="A27" s="44"/>
      <c r="B27" s="30"/>
      <c r="C27" s="30"/>
      <c r="D27" s="30"/>
      <c r="E27" s="30"/>
      <c r="F27" s="30"/>
      <c r="G27" s="30"/>
      <c r="H27" s="45"/>
      <c r="I27" s="29"/>
      <c r="J27" s="30"/>
      <c r="K27" s="30"/>
      <c r="L27" s="30"/>
      <c r="M27" s="30"/>
      <c r="N27" s="31"/>
    </row>
    <row r="28" spans="1:14" ht="15" customHeight="1">
      <c r="A28" s="44"/>
      <c r="B28" s="30"/>
      <c r="C28" s="30"/>
      <c r="D28" s="30"/>
      <c r="E28" s="30"/>
      <c r="F28" s="30"/>
      <c r="G28" s="30"/>
      <c r="H28" s="45"/>
      <c r="I28" s="29"/>
      <c r="J28" s="30"/>
      <c r="K28" s="30"/>
      <c r="L28" s="30"/>
      <c r="M28" s="30"/>
      <c r="N28" s="31"/>
    </row>
    <row r="29" spans="1:14" ht="15" customHeight="1">
      <c r="A29" s="44"/>
      <c r="B29" s="30"/>
      <c r="C29" s="30"/>
      <c r="D29" s="30"/>
      <c r="E29" s="30"/>
      <c r="F29" s="30"/>
      <c r="G29" s="30"/>
      <c r="H29" s="45"/>
      <c r="I29" s="29"/>
      <c r="J29" s="30"/>
      <c r="K29" s="30"/>
      <c r="L29" s="30"/>
      <c r="M29" s="30"/>
      <c r="N29" s="31"/>
    </row>
    <row r="30" spans="1:14" ht="15" customHeight="1">
      <c r="A30" s="46"/>
      <c r="B30" s="33"/>
      <c r="C30" s="33"/>
      <c r="D30" s="33"/>
      <c r="E30" s="33"/>
      <c r="F30" s="33"/>
      <c r="G30" s="33"/>
      <c r="H30" s="47"/>
      <c r="I30" s="32"/>
      <c r="J30" s="33"/>
      <c r="K30" s="33"/>
      <c r="L30" s="33"/>
      <c r="M30" s="33"/>
      <c r="N30" s="34"/>
    </row>
  </sheetData>
  <mergeCells count="37">
    <mergeCell ref="B10:D10"/>
    <mergeCell ref="A8:B8"/>
    <mergeCell ref="L23:N23"/>
    <mergeCell ref="I23:J23"/>
    <mergeCell ref="L6:N6"/>
    <mergeCell ref="L7:N7"/>
    <mergeCell ref="L8:N8"/>
    <mergeCell ref="B13:D13"/>
    <mergeCell ref="B14:D14"/>
    <mergeCell ref="B15:D15"/>
    <mergeCell ref="B16:D16"/>
    <mergeCell ref="B17:D17"/>
    <mergeCell ref="B18:D18"/>
    <mergeCell ref="B19:D19"/>
    <mergeCell ref="I26:N30"/>
    <mergeCell ref="A11:N11"/>
    <mergeCell ref="B12:D12"/>
    <mergeCell ref="E23:H23"/>
    <mergeCell ref="A23:D23"/>
    <mergeCell ref="A26:H30"/>
    <mergeCell ref="L21:N21"/>
    <mergeCell ref="L20:N20"/>
    <mergeCell ref="A20:J20"/>
    <mergeCell ref="A21:J21"/>
    <mergeCell ref="A22:N22"/>
    <mergeCell ref="A24:N24"/>
    <mergeCell ref="A25:N25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9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B077C992-0CD1-4216-BA8A-7C8FA8349173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/>
  <cp:revision/>
  <dcterms:created xsi:type="dcterms:W3CDTF">2014-12-15T12:59:31Z</dcterms:created>
  <dcterms:modified xsi:type="dcterms:W3CDTF">2022-11-21T20:05:38Z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