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/>
  <mc:AlternateContent xmlns:mc="http://schemas.openxmlformats.org/markup-compatibility/2006">
    <mc:Choice Requires="x15">
      <x15ac:absPath xmlns:x15ac="http://schemas.microsoft.com/office/spreadsheetml/2010/11/ac" url="C:\Users\martjimenez\Desktop\Compras\Procesos CSM MJ\2022\CSM-2022-052 Adq. de dispensadores\Editables\Anexos\"/>
    </mc:Choice>
  </mc:AlternateContent>
  <xr:revisionPtr revIDLastSave="0" documentId="8_{EE593522-C421-488F-B351-C0B3770A1B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andscape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5" l="1"/>
  <c r="J13" i="5"/>
  <c r="K13" i="5"/>
  <c r="L13" i="5" s="1"/>
  <c r="J14" i="5"/>
  <c r="K14" i="5"/>
  <c r="L14" i="5"/>
  <c r="J12" i="5"/>
  <c r="K12" i="5" s="1"/>
  <c r="L12" i="5" s="1"/>
</calcChain>
</file>

<file path=xl/sharedStrings.xml><?xml version="1.0" encoding="utf-8"?>
<sst xmlns="http://schemas.openxmlformats.org/spreadsheetml/2006/main" count="28" uniqueCount="26">
  <si>
    <t>OFERTA ECONÓMICA</t>
  </si>
  <si>
    <t>SNCC.F.033-OFERTA ECONÓMICA</t>
  </si>
  <si>
    <t>Título del Proceso:</t>
  </si>
  <si>
    <t xml:space="preserve">ADQUISICIÓN DE DISPENSADORES PARA USO A NIVEL NACIONAL </t>
  </si>
  <si>
    <t>No. Expediente:</t>
  </si>
  <si>
    <t xml:space="preserve">CSM-2022-052 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</si>
  <si>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</si>
  <si>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</si>
  <si>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</si>
  <si>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</si>
  <si>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</si>
  <si>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</si>
  <si>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</si>
  <si>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</si>
  <si>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</si>
  <si>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</si>
  <si>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</t>
  </si>
  <si>
    <t>Precio Unitario Final</t>
  </si>
  <si>
    <t>Precio Total</t>
  </si>
  <si>
    <r>
      <rPr>
        <b/>
        <sz val="11"/>
        <color theme="1"/>
        <rFont val="Calibri Light"/>
        <family val="2"/>
      </rPr>
      <t xml:space="preserve">DISPENSADOR DE PAPEL TOALLA DE BAÑO </t>
    </r>
    <r>
      <rPr>
        <sz val="11"/>
        <color theme="1"/>
        <rFont val="Calibri Light"/>
        <family val="2"/>
      </rPr>
      <t xml:space="preserve">
 *CON DIMENSIONES: 
LARGO 27 A 29 CENTÍMETROS  
ANCHO 25 A 26 CENTÍMETROS  
ALTURA 35 A 35.5 CENTÍMETROS  
*PARA PAPEL TOALLA CON CONTENIDO LINEAL DE 800 PIES Y DIMENSIONES, ANCHO DE 6 A 8 PULGADAS, ALTURA DE 7.5 A 8 PULGADAS Y PESO DE 2.5 A 3 LIBRAS.  
*CON LLAVE 
*COLOR NEGRO 
*NOTA: LA DESCRIPCIÓN Y COMPOSICIÓN DEL PRODUCTO DEBE ESTAR ESCRITO EN EL EMPAQUE  
*PRESENTACIÓN EN UNIDAD 
*EMPAQUE CAJA DE 3/1 </t>
    </r>
  </si>
  <si>
    <t>UNIDAD</t>
  </si>
  <si>
    <r>
      <rPr>
        <b/>
        <sz val="11"/>
        <color theme="1"/>
        <rFont val="Calibri Light"/>
        <family val="2"/>
      </rPr>
      <t xml:space="preserve">DISPENSADOR DE JABÓN LÍQUIDO </t>
    </r>
    <r>
      <rPr>
        <sz val="11"/>
        <color theme="1"/>
        <rFont val="Calibri Light"/>
        <family val="2"/>
      </rPr>
      <t xml:space="preserve">
*DISPENSADOR JABÓN LÍQUIDO DE 800 ML  
*DE PARED  
*COLOR BLANCO  
*NOTA: PRESENTACIÓN EN CAJA DE UNA UNIDAD.  </t>
    </r>
  </si>
  <si>
    <r>
      <rPr>
        <b/>
        <sz val="11"/>
        <color theme="1"/>
        <rFont val="Calibri Light"/>
        <family val="2"/>
      </rPr>
      <t xml:space="preserve">DISPENSADOR DE PAPEL DE BAÑO JUNIOR </t>
    </r>
    <r>
      <rPr>
        <sz val="11"/>
        <color theme="1"/>
        <rFont val="Calibri Light"/>
        <family val="2"/>
      </rPr>
      <t xml:space="preserve">
*CON DIMENSIONES DE: 
LARGO 25 A 26 CENTÍMETROS  
ANCHO 12 A 12.5 CENTÍMETROS 
ALTURA 26 A 27 CENTÍMETROS  
*PARA PAPEL HIGIÉNICO JUNIOR CON CONTENIDO LINEAL DE 300 PIES MÍNIMO Y DIMENSIONES, ANCHO DE 6 A 8 PULGADAS, ALTURA DE 7.5 A 8 PULGADAS Y PESO DE 1.6 A 2.2 LIBRAS.  
*CON LLAVE 
*COLOR BLANCO 
*NOTA: PRESENTACIÓN EN UNA CAJA  </t>
    </r>
  </si>
  <si>
    <t>VALOR DE LA OFERTA EN LETRAS 
(DEBE CONTENER LOS IMPUESTOS INCLUIDOS)</t>
  </si>
  <si>
    <t>VALOR DE LA OFERTA EN 
NÚMEROS EN RD$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</si>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</sst>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  <font>
      <sz val="10"/>
      <color theme="1"/>
      <name val="Times New Roman"/>
      <family val="1"/>
    </font>
    <font>
      <sz val="8"/>
      <name val="Calibri"/>
      <family val="2"/>
      <scheme val="minor"/>
    </font>
    <font>
      <b/>
      <sz val="11"/>
      <color theme="1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164" fontId="5" fillId="2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left" vertical="justify"/>
      <protection locked="0"/>
    </xf>
    <xf numFmtId="164" fontId="5" fillId="0" borderId="0" xfId="0" applyNumberFormat="1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164" fontId="5" fillId="5" borderId="1" xfId="0" applyNumberFormat="1" applyFont="1" applyFill="1" applyBorder="1" applyAlignment="1">
      <alignment vertical="center"/>
    </xf>
    <xf numFmtId="0" fontId="11" fillId="0" borderId="0" xfId="0" applyFont="1"/>
    <xf numFmtId="164" fontId="12" fillId="5" borderId="1" xfId="0" applyNumberFormat="1" applyFont="1" applyFill="1" applyBorder="1" applyAlignment="1">
      <alignment vertical="center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1" fillId="4" borderId="1" xfId="0" applyFont="1" applyFill="1" applyBorder="1" applyAlignment="1">
      <alignment vertical="center"/>
    </xf>
    <xf numFmtId="0" fontId="14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3" fontId="6" fillId="5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" fillId="4" borderId="3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 applyProtection="1">
      <alignment horizontal="left" vertical="center"/>
      <protection locked="0"/>
    </xf>
    <xf numFmtId="0" fontId="9" fillId="5" borderId="1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758825</xdr:colOff>
      <xdr:row>3</xdr:row>
      <xdr:rowOff>25400</xdr:rowOff>
    </xdr:to>
    <xdr:pic>
      <xdr:nvPicPr>
        <xdr:cNvPr id="4" name="Imagen 3" descr="page1image23562480">
          <a:extLst>
            <a:ext uri="{FF2B5EF4-FFF2-40B4-BE49-F238E27FC236}">
              <a16:creationId xmlns:a16="http://schemas.microsoft.com/office/drawing/2014/main" id="{DF20FF4F-DC92-0740-B089-AFA06E276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603500" cy="66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24"/>
  <sheetViews>
    <sheetView tabSelected="1" topLeftCell="A4" zoomScale="60" zoomScaleNormal="60" zoomScaleSheetLayoutView="100" workbookViewId="0">
      <selection activeCell="R12" sqref="R12"/>
    </sheetView>
  </sheetViews>
  <sheetFormatPr baseColWidth="10" defaultColWidth="11.42578125" defaultRowHeight="15" x14ac:dyDescent="0.25"/>
  <cols>
    <col min="1" max="1" width="6.42578125" customWidth="1"/>
    <col min="2" max="2" width="17.28515625" customWidth="1"/>
    <col min="3" max="3" width="11.42578125" bestFit="1" customWidth="1"/>
    <col min="4" max="4" width="18.28515625" customWidth="1"/>
    <col min="5" max="5" width="18" customWidth="1"/>
    <col min="6" max="6" width="65.5703125" customWidth="1"/>
    <col min="7" max="8" width="14" customWidth="1"/>
    <col min="9" max="9" width="18.7109375" customWidth="1"/>
    <col min="10" max="10" width="15.7109375" customWidth="1"/>
    <col min="11" max="11" width="19.140625" customWidth="1"/>
    <col min="12" max="12" width="21.42578125" customWidth="1"/>
  </cols>
  <sheetData>
    <row r="2" spans="1:12" ht="18.95" customHeight="1" x14ac:dyDescent="0.2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8.9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8.75" x14ac:dyDescent="0.25">
      <c r="A4" s="8"/>
      <c r="B4" s="15" t="s">
        <v>1</v>
      </c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8.75" x14ac:dyDescent="0.25">
      <c r="A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30" customHeight="1" x14ac:dyDescent="0.25">
      <c r="A6" s="27" t="s">
        <v>2</v>
      </c>
      <c r="B6" s="28"/>
      <c r="C6" s="24" t="s">
        <v>3</v>
      </c>
      <c r="D6" s="24"/>
      <c r="E6" s="24"/>
      <c r="F6" s="24"/>
      <c r="G6" s="24"/>
      <c r="H6" s="24"/>
      <c r="I6" s="24"/>
      <c r="J6" s="14" t="s">
        <v>4</v>
      </c>
      <c r="K6" s="29" t="s">
        <v>5</v>
      </c>
      <c r="L6" s="30"/>
    </row>
    <row r="7" spans="1:12" ht="30" customHeight="1" x14ac:dyDescent="0.25">
      <c r="A7" s="27" t="s">
        <v>6</v>
      </c>
      <c r="B7" s="28"/>
      <c r="C7" s="25"/>
      <c r="D7" s="25"/>
      <c r="E7" s="25"/>
      <c r="F7" s="25"/>
      <c r="G7" s="25"/>
      <c r="H7" s="25"/>
      <c r="I7" s="25"/>
      <c r="J7" s="14" t="s">
        <v>7</v>
      </c>
      <c r="K7" s="12"/>
      <c r="L7" s="13"/>
    </row>
    <row r="8" spans="1:12" ht="30" customHeight="1" x14ac:dyDescent="0.25">
      <c r="A8" s="27" t="s">
        <v>8</v>
      </c>
      <c r="B8" s="28"/>
      <c r="C8" s="26"/>
      <c r="D8" s="26"/>
      <c r="E8" s="26"/>
      <c r="F8" s="26"/>
      <c r="G8" s="26"/>
      <c r="H8" s="26"/>
      <c r="I8" s="26"/>
      <c r="J8" s="14" t="s">
        <v>9</v>
      </c>
      <c r="K8" s="12"/>
      <c r="L8" s="13"/>
    </row>
    <row r="9" spans="1:12" x14ac:dyDescent="0.25">
      <c r="A9" s="1"/>
      <c r="B9" s="1"/>
      <c r="C9" s="1"/>
      <c r="D9" s="1"/>
      <c r="E9" s="1"/>
      <c r="F9" s="1"/>
      <c r="G9" s="2"/>
      <c r="H9" s="2"/>
      <c r="I9" s="2"/>
      <c r="J9" s="2"/>
      <c r="K9" s="2"/>
      <c r="L9" s="2"/>
    </row>
    <row r="10" spans="1:12" ht="30" x14ac:dyDescent="0.25">
      <c r="A10" s="16" t="s">
        <v>10</v>
      </c>
      <c r="B10" s="31" t="s">
        <v>11</v>
      </c>
      <c r="C10" s="31"/>
      <c r="D10" s="31"/>
      <c r="E10" s="31"/>
      <c r="F10" s="16" t="s">
        <v>12</v>
      </c>
      <c r="G10" s="16" t="s">
        <v>13</v>
      </c>
      <c r="H10" s="16" t="s">
        <v>14</v>
      </c>
      <c r="I10" s="16" t="s">
        <v>15</v>
      </c>
      <c r="J10" s="16" t="s">
        <v>16</v>
      </c>
      <c r="K10" s="16" t="s">
        <v>17</v>
      </c>
      <c r="L10" s="16" t="s">
        <v>18</v>
      </c>
    </row>
    <row r="11" spans="1:12" ht="5.25" customHeight="1" x14ac:dyDescent="0.2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</row>
    <row r="12" spans="1:12" s="19" customFormat="1" ht="306.75" customHeight="1" x14ac:dyDescent="0.25">
      <c r="A12" s="22">
        <v>1</v>
      </c>
      <c r="B12" s="42" t="s">
        <v>19</v>
      </c>
      <c r="C12" s="42"/>
      <c r="D12" s="42"/>
      <c r="E12" s="42"/>
      <c r="F12" s="18"/>
      <c r="G12" s="21" t="s">
        <v>20</v>
      </c>
      <c r="H12" s="20">
        <v>150</v>
      </c>
      <c r="I12" s="3"/>
      <c r="J12" s="9">
        <f>I12*0.18</f>
        <v>0</v>
      </c>
      <c r="K12" s="9">
        <f>I12+J12</f>
        <v>0</v>
      </c>
      <c r="L12" s="9">
        <f>H12*K12</f>
        <v>0</v>
      </c>
    </row>
    <row r="13" spans="1:12" s="19" customFormat="1" ht="131.25" customHeight="1" x14ac:dyDescent="0.25">
      <c r="A13" s="22">
        <v>2</v>
      </c>
      <c r="B13" s="42" t="s">
        <v>21</v>
      </c>
      <c r="C13" s="42"/>
      <c r="D13" s="42"/>
      <c r="E13" s="42"/>
      <c r="F13" s="18"/>
      <c r="G13" s="21" t="s">
        <v>20</v>
      </c>
      <c r="H13" s="20">
        <v>170</v>
      </c>
      <c r="I13" s="3"/>
      <c r="J13" s="9">
        <f t="shared" ref="J13:J14" si="0">I13*0.18</f>
        <v>0</v>
      </c>
      <c r="K13" s="9">
        <f t="shared" ref="K13:K14" si="1">I13+J13</f>
        <v>0</v>
      </c>
      <c r="L13" s="9">
        <f t="shared" ref="L13:L14" si="2">H13*K13</f>
        <v>0</v>
      </c>
    </row>
    <row r="14" spans="1:12" s="19" customFormat="1" ht="243" customHeight="1" x14ac:dyDescent="0.25">
      <c r="A14" s="22">
        <v>3</v>
      </c>
      <c r="B14" s="42" t="s">
        <v>22</v>
      </c>
      <c r="C14" s="42"/>
      <c r="D14" s="42"/>
      <c r="E14" s="42"/>
      <c r="F14" s="18"/>
      <c r="G14" s="21" t="s">
        <v>20</v>
      </c>
      <c r="H14" s="20">
        <v>140</v>
      </c>
      <c r="I14" s="3"/>
      <c r="J14" s="9">
        <f t="shared" si="0"/>
        <v>0</v>
      </c>
      <c r="K14" s="9">
        <f t="shared" si="1"/>
        <v>0</v>
      </c>
      <c r="L14" s="9">
        <f t="shared" si="2"/>
        <v>0</v>
      </c>
    </row>
    <row r="15" spans="1:12" s="10" customFormat="1" ht="50.1" customHeight="1" x14ac:dyDescent="0.2">
      <c r="A15" s="44" t="s">
        <v>23</v>
      </c>
      <c r="B15" s="44"/>
      <c r="C15" s="44"/>
      <c r="D15" s="44"/>
      <c r="E15" s="44"/>
      <c r="F15" s="43"/>
      <c r="G15" s="43"/>
      <c r="H15" s="43"/>
      <c r="I15" s="43"/>
      <c r="J15" s="44" t="s">
        <v>24</v>
      </c>
      <c r="K15" s="44"/>
      <c r="L15" s="11">
        <f>SUM(L12:L14)</f>
        <v>0</v>
      </c>
    </row>
    <row r="16" spans="1:12" x14ac:dyDescent="0.25">
      <c r="A16" s="7"/>
      <c r="B16" s="45"/>
      <c r="C16" s="45"/>
      <c r="D16" s="45"/>
      <c r="E16" s="45"/>
      <c r="F16" s="4"/>
      <c r="G16" s="7"/>
      <c r="H16" s="7"/>
      <c r="I16" s="5"/>
      <c r="J16" s="6"/>
      <c r="K16" s="6"/>
      <c r="L16" s="6"/>
    </row>
    <row r="17" spans="1:12" x14ac:dyDescent="0.25">
      <c r="A17" s="7"/>
      <c r="B17" s="17"/>
      <c r="C17" s="17"/>
      <c r="D17" s="17"/>
      <c r="E17" s="17"/>
      <c r="F17" s="4"/>
      <c r="G17" s="7"/>
      <c r="H17" s="7"/>
      <c r="I17" s="5"/>
      <c r="J17" s="6"/>
      <c r="K17" s="6"/>
      <c r="L17" s="6"/>
    </row>
    <row r="18" spans="1:12" x14ac:dyDescent="0.25">
      <c r="A18" s="7"/>
      <c r="B18" s="17"/>
      <c r="C18" s="17"/>
      <c r="D18" s="17"/>
      <c r="E18" s="17"/>
      <c r="F18" s="4"/>
      <c r="G18" s="7"/>
      <c r="H18" s="7"/>
      <c r="I18" s="5"/>
      <c r="J18" s="6"/>
      <c r="K18" s="6"/>
      <c r="L18" s="6"/>
    </row>
    <row r="19" spans="1:12" ht="15" customHeight="1" x14ac:dyDescent="0.25">
      <c r="A19" s="46"/>
      <c r="B19" s="46"/>
      <c r="C19" s="46"/>
      <c r="D19" s="46"/>
      <c r="E19" s="46"/>
      <c r="F19" s="46"/>
      <c r="G19" s="46"/>
      <c r="H19" s="46"/>
      <c r="I19" s="46"/>
      <c r="J19" s="32" t="s">
        <v>25</v>
      </c>
      <c r="K19" s="33"/>
      <c r="L19" s="34"/>
    </row>
    <row r="20" spans="1:12" ht="15" customHeight="1" x14ac:dyDescent="0.25">
      <c r="A20" s="46"/>
      <c r="B20" s="46"/>
      <c r="C20" s="46"/>
      <c r="D20" s="46"/>
      <c r="E20" s="46"/>
      <c r="F20" s="46"/>
      <c r="G20" s="46"/>
      <c r="H20" s="46"/>
      <c r="I20" s="46"/>
      <c r="J20" s="35"/>
      <c r="K20" s="36"/>
      <c r="L20" s="37"/>
    </row>
    <row r="21" spans="1:12" ht="15" customHeight="1" x14ac:dyDescent="0.25">
      <c r="A21" s="46"/>
      <c r="B21" s="46"/>
      <c r="C21" s="46"/>
      <c r="D21" s="46"/>
      <c r="E21" s="46"/>
      <c r="F21" s="46"/>
      <c r="G21" s="46"/>
      <c r="H21" s="46"/>
      <c r="I21" s="46"/>
      <c r="J21" s="35"/>
      <c r="K21" s="36"/>
      <c r="L21" s="37"/>
    </row>
    <row r="22" spans="1:12" ht="15" customHeight="1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35"/>
      <c r="K22" s="36"/>
      <c r="L22" s="37"/>
    </row>
    <row r="23" spans="1:12" ht="15" customHeight="1" x14ac:dyDescent="0.25">
      <c r="A23" s="46"/>
      <c r="B23" s="46"/>
      <c r="C23" s="46"/>
      <c r="D23" s="46"/>
      <c r="E23" s="46"/>
      <c r="F23" s="46"/>
      <c r="G23" s="46"/>
      <c r="H23" s="46"/>
      <c r="I23" s="46"/>
      <c r="J23" s="35"/>
      <c r="K23" s="36"/>
      <c r="L23" s="37"/>
    </row>
    <row r="24" spans="1:12" ht="15" customHeight="1" x14ac:dyDescent="0.25">
      <c r="A24" s="46"/>
      <c r="B24" s="46"/>
      <c r="C24" s="46"/>
      <c r="D24" s="46"/>
      <c r="E24" s="46"/>
      <c r="F24" s="46"/>
      <c r="G24" s="46"/>
      <c r="H24" s="46"/>
      <c r="I24" s="46"/>
      <c r="J24" s="38"/>
      <c r="K24" s="39"/>
      <c r="L24" s="40"/>
    </row>
  </sheetData>
  <sheetProtection algorithmName="SHA-512" hashValue="LdlcN55lkf4VAtbqT5XQp5eKOJWUvmMb430dAQ+ZlvpPVvYYZw3+FVPMlJdY9UKujI+zyQAU2b1qoFNZK2Tw9g==" saltValue="WEm1dpGq/1DSqVwoTP65Iw==" spinCount="100000" sheet="1" objects="1" scenarios="1"/>
  <mergeCells count="19">
    <mergeCell ref="B10:E10"/>
    <mergeCell ref="A8:B8"/>
    <mergeCell ref="J19:L24"/>
    <mergeCell ref="A11:L11"/>
    <mergeCell ref="B12:E12"/>
    <mergeCell ref="F15:I15"/>
    <mergeCell ref="J15:K15"/>
    <mergeCell ref="B16:E16"/>
    <mergeCell ref="A15:E15"/>
    <mergeCell ref="A19:I24"/>
    <mergeCell ref="B13:E13"/>
    <mergeCell ref="B14:E14"/>
    <mergeCell ref="A2:L3"/>
    <mergeCell ref="C6:I6"/>
    <mergeCell ref="C7:I7"/>
    <mergeCell ref="C8:I8"/>
    <mergeCell ref="A6:B6"/>
    <mergeCell ref="K6:L6"/>
    <mergeCell ref="A7:B7"/>
  </mergeCells>
  <phoneticPr fontId="15" type="noConversion"/>
  <dataValidations count="1">
    <dataValidation type="decimal" allowBlank="1" showInputMessage="1" showErrorMessage="1" errorTitle="ALERTA" error="EN ESTA CELDA SOLO ES PERMITIDO DÍGITOS NUMÉRICOS" sqref="I12:I14" xr:uid="{00000000-0002-0000-0000-000000000000}">
      <formula1>0</formula1>
      <formula2>9999999.99</formula2>
    </dataValidation>
  </dataValidations>
  <printOptions horizontalCentered="1"/>
  <pageMargins left="0.43307086614173229" right="0.43307086614173229" top="0.51181102362204722" bottom="0.39370078740157483" header="0.31496062992125984" footer="0.31496062992125984"/>
  <pageSetup scale="48" fitToHeight="0" orientation="landscape" r:id="rId1"/>
  <colBreaks count="1" manualBreakCount="1">
    <brk id="12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6" ma:contentTypeDescription="Create a new document." ma:contentTypeScope="" ma:versionID="3b46dff8d698749b8376c282415f57a9">
  <xsd:schema xmlns:xsd="http://www.w3.org/2001/XMLSchema" xmlns:xs="http://www.w3.org/2001/XMLSchema" xmlns:p="http://schemas.microsoft.com/office/2006/metadata/properties" xmlns:ns2="23968453-7404-4c66-b04b-c533b279d534" xmlns:ns3="209cd0db-1aa9-466c-8933-4493a1504f63" targetNamespace="http://schemas.microsoft.com/office/2006/metadata/properties" ma:root="true" ma:fieldsID="e06fc561ccf24d4a282df99832633892" ns2:_="" ns3:_="">
    <xsd:import namespace="23968453-7404-4c66-b04b-c533b279d534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23968453-7404-4c66-b04b-c533b279d534"/>
  </ds:schemaRefs>
</ds:datastoreItem>
</file>

<file path=customXml/itemProps2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A93085-0980-4FB1-A758-835DF5BDFC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Landscape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Martha Gladys Jimenez Feliz</cp:lastModifiedBy>
  <cp:revision/>
  <dcterms:created xsi:type="dcterms:W3CDTF">2014-12-15T12:59:31Z</dcterms:created>
  <dcterms:modified xsi:type="dcterms:W3CDTF">2022-03-01T20:25:32Z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</Properties>
</file>