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tjimenez\Desktop\Compras\Procesos CSM MJ\2022\CSM-2022-005 estufa\Editables\Anexo\"/>
    </mc:Choice>
  </mc:AlternateContent>
  <bookViews>
    <workbookView xWindow="28680" yWindow="-120" windowWidth="29040" windowHeight="15840"/>
  </bookViews>
  <sheets>
    <sheet name="Landscape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K12" i="5" s="1"/>
  <c r="L12" i="5" s="1"/>
  <c r="L13" i="5" l="1"/>
</calcChain>
</file>

<file path=xl/sharedStrings.xml><?xml version="1.0" encoding="utf-8"?>
<sst xmlns="http://schemas.openxmlformats.org/spreadsheetml/2006/main" count="24" uniqueCount="24">
  <si>
    <t>OFERTA ECONÓMICA</t>
  </si>
  <si>
    <t>SNCC.F.033-OFERTA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</si>
  <si>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</si>
  <si>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</si>
  <si>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</si>
  <si>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</si>
  <si>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</si>
  <si>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</si>
  <si>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</si>
  <si>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</si>
  <si>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</si>
  <si>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</si>
  <si>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</si>
  <si>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</si>
  <si>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</si>
  <si>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</si>
  <si>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</si>
  <si>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Unidad</t>
  </si>
  <si>
    <t>VALOR DE LA OFERTA EN LETRAS 
(DEBE CONTENER LOS IMPUESTOS INCLUIDOS)</t>
  </si>
  <si>
    <t>VALOR DE LA OFERTA EN 
NÚMEROS EN RD$</t>
  </si>
  <si>
    <t>Firma y Sello</t>
  </si>
  <si>
    <t>CSM-2022-005</t>
  </si>
  <si>
    <t>ADQUISICIÓN DE ESTUFA ELÉCTIRICA ADQUISICIÓN DE ESTUFA ELÉCTRICA PARA USO EN COCINA DEL 6TO PISO SCJ-CPJ</t>
  </si>
  <si>
    <t>ESTUFA ELÉCTRICA TOPE
Especificaciones:
• Parrilla Eléctrica De Vitrocerámica.
• Color: Negro, gris o blanca.
• Mandos laterales
• Diseño con marco de acero inoxidable
• Zonas de cocción:
-2 placas High Light (ø 145 mm): 1,200 Watts
-2 placas High Light (ø 180 mm): 1,800 Watts
• Indicadores de calor residual
• Potencia nominal máxima: 6,000 Watts
• Voltaje: 220-240 Voltios
• Frecuencia: 50/60 Hertz
• Peso: 8 Kilogramos
• Tipo de alimentación: Eléctrica
• Tipo de encendido: Automático
• Tipo de control: Perillas
• Tipos de instalación: Empotrable
• Cantidad de Hornillas: 4
• Materiales de la superficie: Vitrocerámica y acero inoxidable.
• Dimensiones:
- 60 centímetros x 510 milímetros x 60 milímetros
- (ancho x profundidad x altura)
- Dimensiones exteriores:
- Fondo 510 milímetros
- Ancho 600 milímetros
• Garantía: 1 año.    • Tiempo de entrega: 1 a 10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</si>
</sst>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justify"/>
      <protection locked="0"/>
    </xf>
    <xf numFmtId="164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11" fillId="0" borderId="0" xfId="0" applyFont="1"/>
    <xf numFmtId="0" fontId="6" fillId="5" borderId="1" xfId="0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tabSelected="1" topLeftCell="A3" zoomScale="90" zoomScaleNormal="90" zoomScaleSheetLayoutView="100" workbookViewId="0">
      <selection activeCell="D5" sqref="D5"/>
    </sheetView>
  </sheetViews>
  <sheetFormatPr baseColWidth="10" defaultColWidth="11.42578125" defaultRowHeight="15" x14ac:dyDescent="0.25"/>
  <cols>
    <col min="1" max="1" width="6.42578125" customWidth="1"/>
    <col min="2" max="2" width="17.28515625" customWidth="1"/>
    <col min="3" max="3" width="11.42578125" bestFit="1" customWidth="1"/>
    <col min="4" max="4" width="18.28515625" customWidth="1"/>
    <col min="5" max="5" width="13" customWidth="1"/>
    <col min="6" max="6" width="53.28515625" customWidth="1"/>
    <col min="7" max="8" width="14" customWidth="1"/>
    <col min="9" max="9" width="18.7109375" customWidth="1"/>
    <col min="10" max="10" width="15.7109375" customWidth="1"/>
    <col min="11" max="11" width="19.140625" customWidth="1"/>
    <col min="12" max="12" width="21.42578125" customWidth="1"/>
  </cols>
  <sheetData>
    <row r="2" spans="1:12" ht="18.9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.9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8.75" x14ac:dyDescent="0.25">
      <c r="A4" s="8"/>
      <c r="B4" s="19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.75" x14ac:dyDescent="0.25">
      <c r="A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0" customHeight="1" x14ac:dyDescent="0.25">
      <c r="A6" s="23" t="s">
        <v>2</v>
      </c>
      <c r="B6" s="24"/>
      <c r="C6" s="41" t="s">
        <v>22</v>
      </c>
      <c r="D6" s="41"/>
      <c r="E6" s="41"/>
      <c r="F6" s="41"/>
      <c r="G6" s="41"/>
      <c r="H6" s="41"/>
      <c r="I6" s="41"/>
      <c r="J6" s="18" t="s">
        <v>3</v>
      </c>
      <c r="K6" s="44" t="s">
        <v>21</v>
      </c>
      <c r="L6" s="45"/>
    </row>
    <row r="7" spans="1:12" ht="30" customHeight="1" x14ac:dyDescent="0.25">
      <c r="A7" s="23" t="s">
        <v>4</v>
      </c>
      <c r="B7" s="24"/>
      <c r="C7" s="42"/>
      <c r="D7" s="42"/>
      <c r="E7" s="42"/>
      <c r="F7" s="42"/>
      <c r="G7" s="42"/>
      <c r="H7" s="42"/>
      <c r="I7" s="42"/>
      <c r="J7" s="18" t="s">
        <v>5</v>
      </c>
      <c r="K7" s="15"/>
      <c r="L7" s="16"/>
    </row>
    <row r="8" spans="1:12" ht="30" customHeight="1" x14ac:dyDescent="0.25">
      <c r="A8" s="23" t="s">
        <v>6</v>
      </c>
      <c r="B8" s="24"/>
      <c r="C8" s="43"/>
      <c r="D8" s="43"/>
      <c r="E8" s="43"/>
      <c r="F8" s="43"/>
      <c r="G8" s="43"/>
      <c r="H8" s="43"/>
      <c r="I8" s="43"/>
      <c r="J8" s="18" t="s">
        <v>7</v>
      </c>
      <c r="K8" s="15"/>
      <c r="L8" s="16"/>
    </row>
    <row r="9" spans="1:12" x14ac:dyDescent="0.2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20" t="s">
        <v>8</v>
      </c>
      <c r="B10" s="22" t="s">
        <v>9</v>
      </c>
      <c r="C10" s="22"/>
      <c r="D10" s="22"/>
      <c r="E10" s="22"/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</row>
    <row r="11" spans="1:12" ht="5.25" customHeight="1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409.5" customHeight="1" x14ac:dyDescent="0.25">
      <c r="A12" s="17">
        <v>1</v>
      </c>
      <c r="B12" s="35" t="s">
        <v>23</v>
      </c>
      <c r="C12" s="35"/>
      <c r="D12" s="35"/>
      <c r="E12" s="35"/>
      <c r="F12" s="14"/>
      <c r="G12" s="9" t="s">
        <v>17</v>
      </c>
      <c r="H12" s="12">
        <v>1</v>
      </c>
      <c r="I12" s="3"/>
      <c r="J12" s="10">
        <f>I12*0.18</f>
        <v>0</v>
      </c>
      <c r="K12" s="10">
        <f>I12+J12</f>
        <v>0</v>
      </c>
      <c r="L12" s="10">
        <f>H12*K12</f>
        <v>0</v>
      </c>
    </row>
    <row r="13" spans="1:12" s="11" customFormat="1" ht="50.1" customHeight="1" x14ac:dyDescent="0.2">
      <c r="A13" s="37" t="s">
        <v>18</v>
      </c>
      <c r="B13" s="37"/>
      <c r="C13" s="37"/>
      <c r="D13" s="37"/>
      <c r="E13" s="37"/>
      <c r="F13" s="36"/>
      <c r="G13" s="36"/>
      <c r="H13" s="36"/>
      <c r="I13" s="36"/>
      <c r="J13" s="37" t="s">
        <v>19</v>
      </c>
      <c r="K13" s="37"/>
      <c r="L13" s="13">
        <f>SUM(L12:L12)</f>
        <v>0</v>
      </c>
    </row>
    <row r="14" spans="1:12" x14ac:dyDescent="0.25">
      <c r="A14" s="7"/>
      <c r="B14" s="38"/>
      <c r="C14" s="38"/>
      <c r="D14" s="38"/>
      <c r="E14" s="38"/>
      <c r="F14" s="4"/>
      <c r="G14" s="7"/>
      <c r="H14" s="7"/>
      <c r="I14" s="5"/>
      <c r="J14" s="6"/>
      <c r="K14" s="6"/>
      <c r="L14" s="6"/>
    </row>
    <row r="15" spans="1:12" x14ac:dyDescent="0.25">
      <c r="A15" s="7"/>
      <c r="B15" s="21"/>
      <c r="C15" s="21"/>
      <c r="D15" s="21"/>
      <c r="E15" s="21"/>
      <c r="F15" s="4"/>
      <c r="G15" s="7"/>
      <c r="H15" s="7"/>
      <c r="I15" s="5"/>
      <c r="J15" s="6"/>
      <c r="K15" s="6"/>
      <c r="L15" s="6"/>
    </row>
    <row r="16" spans="1:12" x14ac:dyDescent="0.25">
      <c r="A16" s="7"/>
      <c r="B16" s="21"/>
      <c r="C16" s="21"/>
      <c r="D16" s="21"/>
      <c r="E16" s="21"/>
      <c r="F16" s="4"/>
      <c r="G16" s="7"/>
      <c r="H16" s="7"/>
      <c r="I16" s="5"/>
      <c r="J16" s="6"/>
      <c r="K16" s="6"/>
      <c r="L16" s="6"/>
    </row>
    <row r="17" spans="1:12" ht="15" customHeight="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25" t="s">
        <v>20</v>
      </c>
      <c r="K17" s="26"/>
      <c r="L17" s="27"/>
    </row>
    <row r="18" spans="1:12" ht="15" customHeight="1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28"/>
      <c r="K18" s="29"/>
      <c r="L18" s="30"/>
    </row>
    <row r="19" spans="1:12" ht="15" customHeight="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28"/>
      <c r="K19" s="29"/>
      <c r="L19" s="30"/>
    </row>
    <row r="20" spans="1:12" ht="15" customHeight="1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28"/>
      <c r="K20" s="29"/>
      <c r="L20" s="30"/>
    </row>
    <row r="21" spans="1:12" ht="15" customHeight="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28"/>
      <c r="K21" s="29"/>
      <c r="L21" s="30"/>
    </row>
    <row r="22" spans="1:12" ht="15" customHeight="1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1"/>
      <c r="K22" s="32"/>
      <c r="L22" s="33"/>
    </row>
  </sheetData>
  <sheetProtection algorithmName="SHA-512" hashValue="xhDjSEjQLIX2tAGpbbBHptup+Ehiu0cYVs6l7OAXwRaxGncWLYJBrODZsIEWf+kfxSFc3n9ox6di+AvgBifLJg==" saltValue="/h2/MrDBiYSJRUPK1BOmYQ==" spinCount="100000" sheet="1" objects="1" scenarios="1"/>
  <mergeCells count="17">
    <mergeCell ref="A2:L3"/>
    <mergeCell ref="C6:I6"/>
    <mergeCell ref="C7:I7"/>
    <mergeCell ref="C8:I8"/>
    <mergeCell ref="A6:B6"/>
    <mergeCell ref="K6:L6"/>
    <mergeCell ref="A7:B7"/>
    <mergeCell ref="B10:E10"/>
    <mergeCell ref="A8:B8"/>
    <mergeCell ref="J17:L22"/>
    <mergeCell ref="A11:L11"/>
    <mergeCell ref="B12:E12"/>
    <mergeCell ref="F13:I13"/>
    <mergeCell ref="J13:K13"/>
    <mergeCell ref="B14:E14"/>
    <mergeCell ref="A13:E13"/>
    <mergeCell ref="A17:I22"/>
  </mergeCells>
  <dataValidations count="1">
    <dataValidation type="decimal" allowBlank="1" showInputMessage="1" showErrorMessage="1" errorTitle="ALERTA" error="EN ESTA CELDA SOLO ES PERMITIDO DÍGITOS NUMÉRICOS" sqref="I12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2" ma:contentTypeDescription="Create a new document." ma:contentTypeScope="" ma:versionID="216f2ce46145700c42b216af6ab0ebfe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062e7028999e654045394e47a0b2c379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BEE459-7FD5-4187-A89E-899E535FB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Martha Gladys Jimenez Feliz</cp:lastModifiedBy>
  <cp:revision/>
  <dcterms:created xsi:type="dcterms:W3CDTF">2014-12-15T12:59:31Z</dcterms:created>
  <dcterms:modified xsi:type="dcterms:W3CDTF">2022-01-28T17:33:14Z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