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martjimenez\Desktop\Compras\Procesos CSM MJ\2022\CSM-2022-110 CONTRATACIÓN SERVICIOS DE FOTOGRAFÍA, PRODUCCIÓN, GRABACIÓN Y TRANSMISIÓN JURAMENTACIONES\Editables\Anexos\"/>
    </mc:Choice>
  </mc:AlternateContent>
  <xr:revisionPtr revIDLastSave="0" documentId="8_{BA93BA7F-C146-4696-B937-EBC138AC99FC}" xr6:coauthVersionLast="47" xr6:coauthVersionMax="47" xr10:uidLastSave="{00000000-0000-0000-0000-000000000000}"/>
  <bookViews>
    <workbookView xWindow="-120" yWindow="-120" windowWidth="29040" windowHeight="15840" xr2:uid="{00000000-000D-0000-FFFF-FFFF00000000}"/>
  </bookViews>
  <sheets>
    <sheet name="Landscape (2)"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 i="6" l="1"/>
  <c r="K12" i="6"/>
  <c r="L12" i="6" s="1"/>
  <c r="L14" i="6" l="1"/>
</calcChain>
</file>

<file path=xl/sharedStrings.xml><?xml version="1.0" encoding="utf-8"?>
<sst xmlns="http://schemas.openxmlformats.org/spreadsheetml/2006/main" count="24" uniqueCount="24">
  <si>
    <t>OFERTA ECONÓMICA</t>
  </si>
  <si>
    <t>SNCC.F.033-OFERTA ECONÓMICA</t>
  </si>
  <si>
    <t>Título del Proceso:</t>
  </si>
  <si>
    <t>CONTRATACIÓN DE LOS SERVICIOS DE PRODUCCIÓN DE VIDEO, GRABACIÓN, CIRCUITO CERRADO, CÁPSULAS Y TRANSMISIÓN EN VIVO DE JURAMENTACIÓN DE ABOGADOS(AS) AÑO 2022</t>
  </si>
  <si>
    <t>No. Expediente:</t>
  </si>
  <si>
    <t>CSM-2022-110</t>
  </si>
  <si>
    <t>Nombre del Oferente:</t>
  </si>
  <si>
    <t>RNC/Cédula:</t>
  </si>
  <si>
    <t>Fecha:</t>
  </si>
  <si>
    <t>RPE:</t>
  </si>
  <si>
    <t>Ítem                     No.</t>
  </si>
  <si>
    <t xml:space="preserve">Descripción del Bien, Servicio y Obra </t>
  </si>
  <si>
    <t>Marca y Modelo</t>
  </si>
  <si>
    <t>Unidad de Medida</t>
  </si>
  <si>
    <t>Cantidad</t>
  </si>
  <si>
    <t>Precio Unitario</t>
  </si>
  <si>
    <t>ITBIS</t>
  </si>
  <si>
    <t>Precio Unitario Final</t>
  </si>
  <si>
    <t>Precio Total</t>
  </si>
  <si>
    <r>
      <rPr>
        <b/>
        <sz val="14"/>
        <color rgb="FF000000"/>
        <rFont val="Arial Narrow"/>
        <family val="2"/>
      </rPr>
      <t xml:space="preserve">GRABACIÓN, TRANSMISIÓN EN CIRCUITO CERRADO, REALIZACIÓN DE VIDEO HOMENAJE INSTITUCIONAL, VIDEOS TESTIMONIALES, CÁPSULAS, FOTOGRAFÍAS Y TRANSMISIÓN EN VIVO DE LAS JURAMENTACIONES DE ABOGADOS(AS) </t>
    </r>
    <r>
      <rPr>
        <sz val="14"/>
        <color rgb="FF000000"/>
        <rFont val="Arial Narrow"/>
        <family val="2"/>
      </rPr>
      <t xml:space="preserve">
1.	La empresa contratada debe suministrar el video en una calidad 4K (3840 x2160 Pixeles) y en calidad para los diversos formatos de redes sociales, cine. 
2.	La empresa contratada debe producir y proponer creatividad durante la fase de preproducción del video. 
3.	La propuesta creativa debe ser previamente aprobada por la entidad contratante. 
4.	Grabación de aproximadamente 5 testimoniales con juramentados(as) grabados antes de la juramentación para ser proyectados el día de la misma. 
5.	Realización de fotografía oficial de la juramentación con el total de juramentados, con fondo blanco y vestimenta a realizarse de manera presencial en la sede de la Suprema Corte. 
6.	Circuito cerrado a 4 cámaras, 3 cámaras fijas y una (1) cámara móvil para ser utilizada con vistas de varios ángulos y figuras del salón. 
7.	La grabación y transmisión en vivo debe incluir la audiencia completa de juramentación, la cual abarca difusión de lo siguiente: 
• Listado de los nombres de las abogadas y abogados a juramentarse para créditos al final de juramentación. 
• Fotografías/videos de las abogadas y abogados a juramentarse. 
• Cápsulas a realizarse con los juramentados luego de finalizado el acto y previo al inicio de el mismo. 
• Investigación de datos biográficos del /los homenajeados. 
• Video homenaje de 5 a 10 minutos del/los homenajeados/ de la juramentación, (tomar en cuenta las grabaciones pueden ser a nivel nacional según sea requerido por la institución y el homenajeado). 
• Realización de tomas de áreas de la sede central del Poder Judicial, al igual que tomas áreas de otras sedes judiciales en caso de ser necesario. 
• Los ensayos y el acto en caso de ser requerido deben realizarse con teleprónter frontal (cámara) y presidencial (lateral). Se debe tomar en cuenta tres (3) ensayos por juramentación, cubiertos por la empresa en totalidad. 
• La duración del acto es de un aproximado de 1 hora. 
• El video además de ser trasmitido deberá ser entregado en forma digital en los formatos MP4 y MOV en disco duro suministrado por la empresa contratante. 
• La juramentación deberá ser trasmitida por la plataforma de YouTube en el canal del Poder Judicial, y las demás redes institucionales si así se dispone. 
Fecha de entrega: 
•	Plazo no menor a cinco (05) días calendario previo a la fecha fijada en cada caso.
Fecha provista para las juramentaciones: 
•	26 de mayo, agosto y noviembre.
Notas:
 Las fechas de la juramentación podrán ser modificadas a disposición de la entidad, sin no ser la primera de estas menor a la fecha programada
•	La mayor parte de los servicios se realizarán de manera presencial según se requiera por la  entidad  contratante  y  en  las  localidades  de  los  11  departamentos  judiciales  de  ser necesario (Distrito  Nacional,  Santo  Domingo, Santiago, La  Vega,  San  Francisco  de Macorís, San Pedro  de Macorís, San Cristóbal, Barahona, San Juan  de la Maguana, Montecristi, Puerto  Plata)  y  distritos  judiciales  pertenecientes  a  los  mismos  antes mencionados.
</t>
    </r>
  </si>
  <si>
    <t>SERVICO</t>
  </si>
  <si>
    <t>VALOR DE LA OFERTA EN LETRAS 
(DEBE CONTENER LOS IMPUESTOS INCLUIDOS)</t>
  </si>
  <si>
    <t>VALOR DE LA OFERTA EN 
NÚMEROS EN RD$</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</si>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</sst>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RD$&quot;* #,##0.00_);_(&quot;RD$&quot;* \(#,##0.00\);_(&quot;RD$&quot;* &quot;-&quot;??_);_(@_)"/>
  </numFmts>
  <fonts count="14" x14ac:knownFonts="1">
    <font>
      <sz val="11"/>
      <color theme="1"/>
      <name val="Calibri"/>
      <family val="2"/>
      <scheme val="minor"/>
    </font>
    <font>
      <b/>
      <sz val="11"/>
      <color theme="1"/>
      <name val="Calibri Light"/>
      <family val="2"/>
    </font>
    <font>
      <sz val="11"/>
      <color theme="1"/>
      <name val="Calibri"/>
      <family val="2"/>
      <scheme val="minor"/>
    </font>
    <font>
      <b/>
      <sz val="11"/>
      <name val="Calibri Light"/>
      <family val="2"/>
    </font>
    <font>
      <sz val="11"/>
      <color theme="1"/>
      <name val="Calibri Light"/>
      <family val="2"/>
    </font>
    <font>
      <b/>
      <sz val="14"/>
      <color theme="1"/>
      <name val="Calibri Light"/>
      <family val="2"/>
    </font>
    <font>
      <sz val="14"/>
      <color theme="1"/>
      <name val="Calibri Light"/>
      <family val="2"/>
    </font>
    <font>
      <sz val="10"/>
      <color theme="1"/>
      <name val="Calibri"/>
      <family val="2"/>
      <scheme val="minor"/>
    </font>
    <font>
      <b/>
      <sz val="18"/>
      <color theme="1"/>
      <name val="Times New Roman"/>
      <family val="1"/>
    </font>
    <font>
      <sz val="10"/>
      <color theme="1"/>
      <name val="Times New Roman"/>
      <family val="1"/>
    </font>
    <font>
      <b/>
      <sz val="14"/>
      <color theme="1"/>
      <name val="Arial Narrow"/>
      <family val="2"/>
    </font>
    <font>
      <sz val="14"/>
      <color theme="1"/>
      <name val="Arial Narrow"/>
      <family val="2"/>
    </font>
    <font>
      <sz val="14"/>
      <color rgb="FF000000"/>
      <name val="Arial Narrow"/>
      <family val="2"/>
    </font>
    <font>
      <b/>
      <sz val="14"/>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57">
    <xf numFmtId="0" fontId="0" fillId="0" borderId="0" xfId="0"/>
    <xf numFmtId="0" fontId="1" fillId="0" borderId="0" xfId="0" applyFont="1" applyAlignment="1">
      <alignment horizontal="left" vertical="top"/>
    </xf>
    <xf numFmtId="0" fontId="1" fillId="0" borderId="0" xfId="0" applyFont="1" applyAlignment="1">
      <alignment horizontal="center" vertical="center"/>
    </xf>
    <xf numFmtId="0" fontId="4" fillId="0" borderId="0" xfId="0" applyFont="1" applyAlignment="1" applyProtection="1">
      <alignment horizontal="left" wrapText="1"/>
      <protection locked="0"/>
    </xf>
    <xf numFmtId="0" fontId="4" fillId="0" borderId="0" xfId="0" applyFont="1" applyAlignment="1" applyProtection="1">
      <alignment horizontal="left" vertical="justify"/>
      <protection locked="0"/>
    </xf>
    <xf numFmtId="164" fontId="4" fillId="0" borderId="0" xfId="0" applyNumberFormat="1" applyFont="1" applyProtection="1">
      <protection locked="0"/>
    </xf>
    <xf numFmtId="0" fontId="4" fillId="0" borderId="0" xfId="0" applyFont="1" applyAlignment="1" applyProtection="1">
      <alignment horizontal="center" vertical="center"/>
      <protection locked="0"/>
    </xf>
    <xf numFmtId="0" fontId="5" fillId="0" borderId="0" xfId="0" applyFont="1" applyAlignment="1">
      <alignment horizontal="center" vertical="center"/>
    </xf>
    <xf numFmtId="0" fontId="7" fillId="0" borderId="0" xfId="0" applyFont="1"/>
    <xf numFmtId="0" fontId="1" fillId="4" borderId="1" xfId="0" applyFont="1" applyFill="1" applyBorder="1" applyAlignment="1">
      <alignment vertical="center"/>
    </xf>
    <xf numFmtId="0" fontId="1" fillId="3" borderId="1" xfId="0" applyFont="1" applyFill="1" applyBorder="1" applyAlignment="1">
      <alignment horizontal="center" vertical="center" wrapText="1"/>
    </xf>
    <xf numFmtId="0" fontId="4" fillId="0" borderId="0" xfId="0" applyFont="1" applyAlignment="1" applyProtection="1">
      <alignment vertical="center" wrapText="1"/>
      <protection locked="0"/>
    </xf>
    <xf numFmtId="0" fontId="0" fillId="0" borderId="0" xfId="0" applyAlignment="1">
      <alignment wrapText="1"/>
    </xf>
    <xf numFmtId="0" fontId="9" fillId="0" borderId="0" xfId="0" applyFont="1" applyAlignment="1">
      <alignment wrapText="1"/>
    </xf>
    <xf numFmtId="0" fontId="1" fillId="0" borderId="0" xfId="0" applyFont="1" applyAlignment="1">
      <alignment horizontal="left" vertical="top" wrapText="1"/>
    </xf>
    <xf numFmtId="0" fontId="11" fillId="5" borderId="1" xfId="0" applyFont="1" applyFill="1" applyBorder="1" applyAlignment="1">
      <alignment vertical="center" wrapText="1"/>
    </xf>
    <xf numFmtId="164" fontId="10" fillId="5" borderId="14" xfId="0" applyNumberFormat="1" applyFont="1" applyFill="1" applyBorder="1" applyAlignment="1">
      <alignment vertical="center"/>
    </xf>
    <xf numFmtId="0" fontId="11" fillId="5" borderId="14" xfId="0" applyFont="1" applyFill="1" applyBorder="1" applyAlignment="1">
      <alignment vertical="center" wrapText="1"/>
    </xf>
    <xf numFmtId="0" fontId="11" fillId="2" borderId="14" xfId="0" applyFont="1" applyFill="1" applyBorder="1" applyAlignment="1" applyProtection="1">
      <alignment vertical="center"/>
      <protection locked="0"/>
    </xf>
    <xf numFmtId="0" fontId="11" fillId="2" borderId="15"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164" fontId="11" fillId="5" borderId="13" xfId="0" applyNumberFormat="1" applyFont="1" applyFill="1" applyBorder="1" applyAlignment="1">
      <alignment horizontal="center" vertical="center"/>
    </xf>
    <xf numFmtId="164" fontId="11" fillId="5" borderId="14" xfId="0" applyNumberFormat="1" applyFont="1" applyFill="1" applyBorder="1" applyAlignment="1">
      <alignment horizontal="center" vertical="center"/>
    </xf>
    <xf numFmtId="0" fontId="4" fillId="0" borderId="0" xfId="0" applyFont="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3" fontId="11" fillId="0" borderId="19"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164" fontId="11" fillId="2" borderId="13" xfId="0" applyNumberFormat="1" applyFont="1" applyFill="1" applyBorder="1" applyAlignment="1" applyProtection="1">
      <alignment horizontal="center" vertical="center"/>
      <protection locked="0"/>
    </xf>
    <xf numFmtId="164" fontId="11" fillId="2" borderId="14"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10" fillId="0" borderId="1" xfId="0" applyFont="1" applyBorder="1" applyAlignment="1" applyProtection="1">
      <alignment horizontal="left" vertical="center" wrapText="1"/>
      <protection locked="0"/>
    </xf>
    <xf numFmtId="0" fontId="10" fillId="0" borderId="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1847850</xdr:colOff>
      <xdr:row>3</xdr:row>
      <xdr:rowOff>25400</xdr:rowOff>
    </xdr:to>
    <xdr:pic>
      <xdr:nvPicPr>
        <xdr:cNvPr id="2" name="Imagen 3" descr="page1image23562480">
          <a:extLst>
            <a:ext uri="{FF2B5EF4-FFF2-40B4-BE49-F238E27FC236}">
              <a16:creationId xmlns:a16="http://schemas.microsoft.com/office/drawing/2014/main" id="{46BDBC19-15BA-411A-9F55-FB5FF678B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33625" cy="65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7C1-B0ED-46DD-9AB1-DA3650FA9B07}">
  <sheetPr>
    <pageSetUpPr fitToPage="1"/>
  </sheetPr>
  <dimension ref="A2:L23"/>
  <sheetViews>
    <sheetView tabSelected="1" topLeftCell="A6" zoomScale="55" zoomScaleNormal="55" zoomScaleSheetLayoutView="100" workbookViewId="0">
      <selection activeCell="H12" activeCellId="3" sqref="C6:I6 K6:L6 B12:B13 H12:H13"/>
    </sheetView>
  </sheetViews>
  <sheetFormatPr baseColWidth="10" defaultColWidth="11.42578125" defaultRowHeight="15" x14ac:dyDescent="0.25"/>
  <cols>
    <col min="1" max="1" width="7.28515625" bestFit="1" customWidth="1"/>
    <col min="2" max="2" width="149" style="12" customWidth="1"/>
    <col min="3" max="3" width="11.42578125" hidden="1" customWidth="1"/>
    <col min="4" max="4" width="18.28515625" hidden="1" customWidth="1"/>
    <col min="5" max="5" width="5.28515625" hidden="1" customWidth="1"/>
    <col min="6" max="6" width="25.5703125" customWidth="1"/>
    <col min="7" max="7" width="18.7109375" customWidth="1"/>
    <col min="8" max="8" width="14" customWidth="1"/>
    <col min="9" max="9" width="38.28515625" customWidth="1"/>
    <col min="10" max="10" width="21.140625" bestFit="1" customWidth="1"/>
    <col min="11" max="11" width="19.140625" customWidth="1"/>
    <col min="12" max="12" width="23" bestFit="1" customWidth="1"/>
  </cols>
  <sheetData>
    <row r="2" spans="1:12" ht="18.95" customHeight="1" x14ac:dyDescent="0.25">
      <c r="A2" s="52" t="s">
        <v>0</v>
      </c>
      <c r="B2" s="52"/>
      <c r="C2" s="52"/>
      <c r="D2" s="52"/>
      <c r="E2" s="52"/>
      <c r="F2" s="52"/>
      <c r="G2" s="52"/>
      <c r="H2" s="52"/>
      <c r="I2" s="52"/>
      <c r="J2" s="52"/>
      <c r="K2" s="52"/>
      <c r="L2" s="52"/>
    </row>
    <row r="3" spans="1:12" ht="18.95" customHeight="1" x14ac:dyDescent="0.25">
      <c r="A3" s="52"/>
      <c r="B3" s="52"/>
      <c r="C3" s="52"/>
      <c r="D3" s="52"/>
      <c r="E3" s="52"/>
      <c r="F3" s="52"/>
      <c r="G3" s="52"/>
      <c r="H3" s="52"/>
      <c r="I3" s="52"/>
      <c r="J3" s="52"/>
      <c r="K3" s="52"/>
      <c r="L3" s="52"/>
    </row>
    <row r="4" spans="1:12" ht="18.75" x14ac:dyDescent="0.25">
      <c r="A4" s="7"/>
      <c r="B4" s="13" t="s">
        <v>1</v>
      </c>
      <c r="C4" s="7"/>
      <c r="D4" s="7"/>
      <c r="E4" s="7"/>
      <c r="F4" s="7"/>
      <c r="G4" s="7"/>
      <c r="H4" s="7"/>
      <c r="I4" s="7"/>
      <c r="J4" s="7"/>
      <c r="K4" s="7"/>
      <c r="L4" s="7"/>
    </row>
    <row r="5" spans="1:12" ht="18.75" x14ac:dyDescent="0.25">
      <c r="A5" s="7"/>
      <c r="C5" s="7"/>
      <c r="D5" s="7"/>
      <c r="E5" s="7"/>
      <c r="F5" s="7"/>
      <c r="G5" s="7"/>
      <c r="H5" s="7"/>
      <c r="I5" s="7"/>
      <c r="J5" s="7"/>
      <c r="K5" s="7"/>
      <c r="L5" s="7"/>
    </row>
    <row r="6" spans="1:12" ht="57" customHeight="1" x14ac:dyDescent="0.25">
      <c r="A6" s="34" t="s">
        <v>2</v>
      </c>
      <c r="B6" s="35"/>
      <c r="C6" s="53" t="s">
        <v>3</v>
      </c>
      <c r="D6" s="53"/>
      <c r="E6" s="53"/>
      <c r="F6" s="53"/>
      <c r="G6" s="53"/>
      <c r="H6" s="53"/>
      <c r="I6" s="53"/>
      <c r="J6" s="9" t="s">
        <v>4</v>
      </c>
      <c r="K6" s="54" t="s">
        <v>5</v>
      </c>
      <c r="L6" s="55"/>
    </row>
    <row r="7" spans="1:12" ht="30" customHeight="1" x14ac:dyDescent="0.25">
      <c r="A7" s="34" t="s">
        <v>6</v>
      </c>
      <c r="B7" s="35"/>
      <c r="C7" s="56"/>
      <c r="D7" s="56"/>
      <c r="E7" s="56"/>
      <c r="F7" s="56"/>
      <c r="G7" s="56"/>
      <c r="H7" s="56"/>
      <c r="I7" s="56"/>
      <c r="J7" s="9" t="s">
        <v>7</v>
      </c>
      <c r="K7" s="37"/>
      <c r="L7" s="38"/>
    </row>
    <row r="8" spans="1:12" ht="30" customHeight="1" x14ac:dyDescent="0.25">
      <c r="A8" s="34" t="s">
        <v>8</v>
      </c>
      <c r="B8" s="35"/>
      <c r="C8" s="36"/>
      <c r="D8" s="36"/>
      <c r="E8" s="36"/>
      <c r="F8" s="36"/>
      <c r="G8" s="36"/>
      <c r="H8" s="36"/>
      <c r="I8" s="36"/>
      <c r="J8" s="9" t="s">
        <v>9</v>
      </c>
      <c r="K8" s="37"/>
      <c r="L8" s="38"/>
    </row>
    <row r="9" spans="1:12" x14ac:dyDescent="0.25">
      <c r="A9" s="1"/>
      <c r="B9" s="14"/>
      <c r="C9" s="1"/>
      <c r="D9" s="1"/>
      <c r="E9" s="1"/>
      <c r="F9" s="1"/>
      <c r="G9" s="2"/>
      <c r="H9" s="2"/>
      <c r="I9" s="2"/>
      <c r="J9" s="2"/>
      <c r="K9" s="2"/>
      <c r="L9" s="2"/>
    </row>
    <row r="10" spans="1:12" ht="30" x14ac:dyDescent="0.25">
      <c r="A10" s="10" t="s">
        <v>10</v>
      </c>
      <c r="B10" s="39" t="s">
        <v>11</v>
      </c>
      <c r="C10" s="39"/>
      <c r="D10" s="39"/>
      <c r="E10" s="39"/>
      <c r="F10" s="10" t="s">
        <v>12</v>
      </c>
      <c r="G10" s="10" t="s">
        <v>13</v>
      </c>
      <c r="H10" s="10" t="s">
        <v>14</v>
      </c>
      <c r="I10" s="10" t="s">
        <v>15</v>
      </c>
      <c r="J10" s="10" t="s">
        <v>16</v>
      </c>
      <c r="K10" s="10" t="s">
        <v>17</v>
      </c>
      <c r="L10" s="10" t="s">
        <v>18</v>
      </c>
    </row>
    <row r="11" spans="1:12" x14ac:dyDescent="0.25">
      <c r="A11" s="40"/>
      <c r="B11" s="40"/>
      <c r="C11" s="40"/>
      <c r="D11" s="40"/>
      <c r="E11" s="40"/>
      <c r="F11" s="40"/>
      <c r="G11" s="40"/>
      <c r="H11" s="40"/>
      <c r="I11" s="40"/>
      <c r="J11" s="40"/>
      <c r="K11" s="40"/>
      <c r="L11" s="40"/>
    </row>
    <row r="12" spans="1:12" ht="409.6" customHeight="1" x14ac:dyDescent="0.25">
      <c r="A12" s="44">
        <v>1</v>
      </c>
      <c r="B12" s="42" t="s">
        <v>19</v>
      </c>
      <c r="C12" s="15"/>
      <c r="D12" s="15"/>
      <c r="E12" s="15"/>
      <c r="F12" s="19"/>
      <c r="G12" s="46" t="s">
        <v>20</v>
      </c>
      <c r="H12" s="48">
        <v>3</v>
      </c>
      <c r="I12" s="50"/>
      <c r="J12" s="21">
        <f>I12*0.18</f>
        <v>0</v>
      </c>
      <c r="K12" s="21">
        <f>I12+J12</f>
        <v>0</v>
      </c>
      <c r="L12" s="21">
        <f>K12*H12</f>
        <v>0</v>
      </c>
    </row>
    <row r="13" spans="1:12" ht="409.6" customHeight="1" x14ac:dyDescent="0.25">
      <c r="A13" s="45"/>
      <c r="B13" s="43"/>
      <c r="C13" s="17"/>
      <c r="D13" s="17"/>
      <c r="E13" s="17"/>
      <c r="F13" s="20"/>
      <c r="G13" s="47"/>
      <c r="H13" s="49"/>
      <c r="I13" s="51"/>
      <c r="J13" s="22"/>
      <c r="K13" s="22"/>
      <c r="L13" s="22"/>
    </row>
    <row r="14" spans="1:12" s="8" customFormat="1" ht="50.1" customHeight="1" x14ac:dyDescent="0.2">
      <c r="A14" s="41" t="s">
        <v>21</v>
      </c>
      <c r="B14" s="41"/>
      <c r="C14" s="41"/>
      <c r="D14" s="41"/>
      <c r="E14" s="41"/>
      <c r="F14" s="18"/>
      <c r="G14" s="18"/>
      <c r="H14" s="18"/>
      <c r="I14" s="18"/>
      <c r="J14" s="41" t="s">
        <v>22</v>
      </c>
      <c r="K14" s="41"/>
      <c r="L14" s="16">
        <f>SUM(L12:L12)</f>
        <v>0</v>
      </c>
    </row>
    <row r="15" spans="1:12" x14ac:dyDescent="0.25">
      <c r="A15" s="6"/>
      <c r="B15" s="23"/>
      <c r="C15" s="23"/>
      <c r="D15" s="23"/>
      <c r="E15" s="23"/>
      <c r="F15" s="3"/>
      <c r="G15" s="6"/>
      <c r="H15" s="6"/>
      <c r="I15" s="4"/>
      <c r="J15" s="5"/>
      <c r="K15" s="5"/>
      <c r="L15" s="5"/>
    </row>
    <row r="16" spans="1:12" x14ac:dyDescent="0.25">
      <c r="A16" s="6"/>
      <c r="B16" s="11"/>
      <c r="C16" s="11"/>
      <c r="D16" s="11"/>
      <c r="E16" s="11"/>
      <c r="F16" s="3"/>
      <c r="G16" s="6"/>
      <c r="H16" s="6"/>
      <c r="I16" s="4"/>
      <c r="J16" s="5"/>
      <c r="K16" s="5"/>
      <c r="L16" s="5"/>
    </row>
    <row r="17" spans="1:12" x14ac:dyDescent="0.25">
      <c r="A17" s="6"/>
      <c r="B17" s="11"/>
      <c r="C17" s="11"/>
      <c r="D17" s="11"/>
      <c r="E17" s="11"/>
      <c r="F17" s="3"/>
      <c r="G17" s="6"/>
      <c r="H17" s="6"/>
      <c r="I17" s="4"/>
      <c r="J17" s="5"/>
      <c r="K17" s="5"/>
      <c r="L17" s="5"/>
    </row>
    <row r="18" spans="1:12" ht="15" customHeight="1" x14ac:dyDescent="0.25">
      <c r="A18" s="24"/>
      <c r="B18" s="24"/>
      <c r="C18" s="24"/>
      <c r="D18" s="24"/>
      <c r="E18" s="24"/>
      <c r="F18" s="24"/>
      <c r="G18" s="24"/>
      <c r="H18" s="24"/>
      <c r="I18" s="24"/>
      <c r="J18" s="25" t="s">
        <v>23</v>
      </c>
      <c r="K18" s="26"/>
      <c r="L18" s="27"/>
    </row>
    <row r="19" spans="1:12" ht="15" customHeight="1" x14ac:dyDescent="0.25">
      <c r="A19" s="24"/>
      <c r="B19" s="24"/>
      <c r="C19" s="24"/>
      <c r="D19" s="24"/>
      <c r="E19" s="24"/>
      <c r="F19" s="24"/>
      <c r="G19" s="24"/>
      <c r="H19" s="24"/>
      <c r="I19" s="24"/>
      <c r="J19" s="28"/>
      <c r="K19" s="29"/>
      <c r="L19" s="30"/>
    </row>
    <row r="20" spans="1:12" ht="15" customHeight="1" x14ac:dyDescent="0.25">
      <c r="A20" s="24"/>
      <c r="B20" s="24"/>
      <c r="C20" s="24"/>
      <c r="D20" s="24"/>
      <c r="E20" s="24"/>
      <c r="F20" s="24"/>
      <c r="G20" s="24"/>
      <c r="H20" s="24"/>
      <c r="I20" s="24"/>
      <c r="J20" s="28"/>
      <c r="K20" s="29"/>
      <c r="L20" s="30"/>
    </row>
    <row r="21" spans="1:12" ht="15" customHeight="1" x14ac:dyDescent="0.25">
      <c r="A21" s="24"/>
      <c r="B21" s="24"/>
      <c r="C21" s="24"/>
      <c r="D21" s="24"/>
      <c r="E21" s="24"/>
      <c r="F21" s="24"/>
      <c r="G21" s="24"/>
      <c r="H21" s="24"/>
      <c r="I21" s="24"/>
      <c r="J21" s="28"/>
      <c r="K21" s="29"/>
      <c r="L21" s="30"/>
    </row>
    <row r="22" spans="1:12" ht="15" customHeight="1" x14ac:dyDescent="0.25">
      <c r="A22" s="24"/>
      <c r="B22" s="24"/>
      <c r="C22" s="24"/>
      <c r="D22" s="24"/>
      <c r="E22" s="24"/>
      <c r="F22" s="24"/>
      <c r="G22" s="24"/>
      <c r="H22" s="24"/>
      <c r="I22" s="24"/>
      <c r="J22" s="28"/>
      <c r="K22" s="29"/>
      <c r="L22" s="30"/>
    </row>
    <row r="23" spans="1:12" ht="15" customHeight="1" x14ac:dyDescent="0.25">
      <c r="A23" s="24"/>
      <c r="B23" s="24"/>
      <c r="C23" s="24"/>
      <c r="D23" s="24"/>
      <c r="E23" s="24"/>
      <c r="F23" s="24"/>
      <c r="G23" s="24"/>
      <c r="H23" s="24"/>
      <c r="I23" s="24"/>
      <c r="J23" s="31"/>
      <c r="K23" s="32"/>
      <c r="L23" s="33"/>
    </row>
  </sheetData>
  <sheetProtection algorithmName="SHA-512" hashValue="zrDaJk2hcjfh+xih440tVioIhel8Fe/Z6bca3sNIwAUhrFDNofpW8ylx/q+SB9OK3qEhpyZvs0HKbFEV+9G0Qg==" saltValue="PVGGnI6IWdBHyewm2ERCaQ==" spinCount="100000" sheet="1" formatCells="0"/>
  <mergeCells count="25">
    <mergeCell ref="J12:J13"/>
    <mergeCell ref="K12:K13"/>
    <mergeCell ref="A2:L3"/>
    <mergeCell ref="A6:B6"/>
    <mergeCell ref="C6:I6"/>
    <mergeCell ref="K6:L6"/>
    <mergeCell ref="A7:B7"/>
    <mergeCell ref="C7:I7"/>
    <mergeCell ref="K7:L7"/>
    <mergeCell ref="L12:L13"/>
    <mergeCell ref="B15:E15"/>
    <mergeCell ref="A18:I23"/>
    <mergeCell ref="J18:L23"/>
    <mergeCell ref="A8:B8"/>
    <mergeCell ref="C8:I8"/>
    <mergeCell ref="K8:L8"/>
    <mergeCell ref="B10:E10"/>
    <mergeCell ref="A11:L11"/>
    <mergeCell ref="A14:E14"/>
    <mergeCell ref="J14:K14"/>
    <mergeCell ref="B12:B13"/>
    <mergeCell ref="A12:A13"/>
    <mergeCell ref="G12:G13"/>
    <mergeCell ref="H12:H13"/>
    <mergeCell ref="I12:I13"/>
  </mergeCells>
  <dataValidations count="1">
    <dataValidation type="decimal" allowBlank="1" showInputMessage="1" showErrorMessage="1" errorTitle="ALERTA" error="EN ESTA CELDA SOLO ES PERMITIDO DÍGITOS NUMÉRICOS" sqref="I12" xr:uid="{10AC60DA-844F-401E-BC3A-186E10161BC4}">
      <formula1>0</formula1>
      <formula2>9999999.99</formula2>
    </dataValidation>
  </dataValidations>
  <pageMargins left="0.43307086614173229" right="0.43307086614173229" top="9.930555555555555E-2" bottom="0.39370078740157483" header="0.31496062992125984" footer="0.31496062992125984"/>
  <pageSetup scale="51" fitToHeight="0"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6" ma:contentTypeDescription="Create a new document." ma:contentTypeScope="" ma:versionID="3b46dff8d698749b8376c282415f57a9">
  <xsd:schema xmlns:xsd="http://www.w3.org/2001/XMLSchema" xmlns:xs="http://www.w3.org/2001/XMLSchema" xmlns:p="http://schemas.microsoft.com/office/2006/metadata/properties" xmlns:ns2="23968453-7404-4c66-b04b-c533b279d534" xmlns:ns3="209cd0db-1aa9-466c-8933-4493a1504f63" targetNamespace="http://schemas.microsoft.com/office/2006/metadata/properties" ma:root="true" ma:fieldsID="e06fc561ccf24d4a282df99832633892" ns2:_="" ns3:_="">
    <xsd:import namespace="23968453-7404-4c66-b04b-c533b279d534"/>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ignacion xmlns="23968453-7404-4c66-b04b-c533b279d534">
      <UserInfo>
        <DisplayName/>
        <AccountId xsi:nil="true"/>
        <AccountType/>
      </UserInfo>
    </Asignacion>
    <Estado xmlns="23968453-7404-4c66-b04b-c533b279d534" xsi:nil="true"/>
    <Comentarios xmlns="23968453-7404-4c66-b04b-c533b279d5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580448-1616-4BB4-A9FD-F9210A09B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68453-7404-4c66-b04b-c533b279d534"/>
    <ds:schemaRef ds:uri="209cd0db-1aa9-466c-8933-4493a1504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47DE0-D134-4A84-9F1B-D00692A940CF}">
  <ds:schemaRefs>
    <ds:schemaRef ds:uri="http://schemas.microsoft.com/office/2006/metadata/properties"/>
    <ds:schemaRef ds:uri="http://schemas.microsoft.com/office/infopath/2007/PartnerControls"/>
    <ds:schemaRef ds:uri="23968453-7404-4c66-b04b-c533b279d534"/>
  </ds:schemaRefs>
</ds:datastoreItem>
</file>

<file path=customXml/itemProps3.xml><?xml version="1.0" encoding="utf-8"?>
<ds:datastoreItem xmlns:ds="http://schemas.openxmlformats.org/officeDocument/2006/customXml" ds:itemID="{2C780DF9-AA66-4602-83E9-1949E52B9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Landscape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Martha Gladys Jimenez Feliz</cp:lastModifiedBy>
  <cp:revision/>
  <dcterms:created xsi:type="dcterms:W3CDTF">2014-12-15T12:59:31Z</dcterms:created>
  <dcterms:modified xsi:type="dcterms:W3CDTF">2022-04-28T19:18:48Z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ies>
</file>