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martjimenez\Desktop\Compras\Procesos CSM MJ\2022\CSM-2022-136 Alq. de vehiculos\Editable\Anexos\"/>
    </mc:Choice>
  </mc:AlternateContent>
  <xr:revisionPtr revIDLastSave="0" documentId="13_ncr:1_{B1F08B46-30C4-401B-8526-4A47F63F0EE7}" xr6:coauthVersionLast="47" xr6:coauthVersionMax="48" xr10:uidLastSave="{00000000-0000-0000-0000-000000000000}"/>
  <bookViews>
    <workbookView xWindow="-120" yWindow="-120" windowWidth="29040" windowHeight="15840" xr2:uid="{00000000-000D-0000-FFFF-FFFF00000000}"/>
  </bookViews>
  <sheets>
    <sheet name="Hoja1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6" l="1"/>
  <c r="J13" i="6"/>
  <c r="K13" i="6" s="1"/>
  <c r="L13" i="6" s="1"/>
  <c r="J14" i="6"/>
  <c r="K14" i="6"/>
  <c r="L14" i="6"/>
  <c r="J12" i="6"/>
  <c r="K12" i="6" s="1"/>
  <c r="L12" i="6" s="1"/>
</calcChain>
</file>

<file path=xl/sharedStrings.xml><?xml version="1.0" encoding="utf-8"?>
<sst xmlns="http://schemas.openxmlformats.org/spreadsheetml/2006/main" count="28" uniqueCount="26">
  <si>
    <t>OFERTA ECONÓMICA</t>
  </si>
  <si>
    <t>SNCC.F.033-OFERTA ECONÓMICA</t>
  </si>
  <si>
    <t>Título del Proceso:</t>
  </si>
  <si>
    <t>ALQUILER DE VEHÍCULOS PARA ACTIVIDADES PROTOCOLARES DEL CONSEJO DEL PODER JUDICIAL</t>
  </si>
  <si>
    <t>No. Expediente:</t>
  </si>
  <si>
    <t>CSM-2022-136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</si>
  <si>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</si>
  <si>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</si>
  <si>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</si>
  <si>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</si>
  <si>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</si>
  <si>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</si>
  <si>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</si>
  <si>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</si>
  <si>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</si>
  <si>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</si>
  <si>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</si>
  <si>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</si>
  <si>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</si>
  <si>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</si>
  <si>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r>
      <t xml:space="preserve">SERVICIO DE ALQUILER DE UN (1) VEHÍCULO TIPO MINIBÚS DE 15 PASAJEROS, POR UN PERIODO DE SEIS (06) DÍAS, DESDE EL 4 DE JUNIO 2022 HASTA EL 10 DE JUNIO 2022.
</t>
    </r>
    <r>
      <rPr>
        <sz val="10"/>
        <rFont val="Times New Roman"/>
        <family val="1"/>
      </rPr>
      <t xml:space="preserve">Especificaciones técnicas minibús de alquiler:
	• Tipo de vehículo: minibús 
	• Pasajeros 15 
	• Motor 4 cilindros 
	• Potencia Motor 2,500 centímetros cúbicos en adelante 
	• Combustible diésel 
	• Transmisión automática de 5 velocidades en adelante
	• Frenos ABS
	• Guía hidráulico o electrónico
	• Bolsas de aire
	• Asientos en Tela o piel sintética
	• Aire acondicionado doble
	• Radio
	• El vehículo debe tener todos los cristales laminados
	• Vidrios y seguros eléctricos
	• Color Preferiblemente Negro 
</t>
    </r>
    <r>
      <rPr>
        <b/>
        <sz val="10"/>
        <rFont val="Times New Roman"/>
        <family val="1"/>
      </rPr>
      <t xml:space="preserve">	• Año 2019 en adelante</t>
    </r>
  </si>
  <si>
    <t>VALOR DE LA OFERTA EN LETRAS 
(DEBE CONTENER LOS IMPUESTOS INCLUIDOS)</t>
  </si>
  <si>
    <t>VALOR DE LA OFERTA EN 
NÚMEROS EN RD$</t>
  </si>
  <si>
    <t>Firma y Sello</t>
  </si>
  <si>
    <r>
      <t xml:space="preserve">SERVICIO DE ALQUILER DE UN (1) VEHÍCULO TIPO JEEPETA POR UN PERIODO DE SEIS (06) DÍAS, DESDE EL 4 DE JUNIO 2022 HASTA EL 10 DE JUNIO 2022.
</t>
    </r>
    <r>
      <rPr>
        <sz val="10"/>
        <rFont val="Times New Roman"/>
        <family val="1"/>
      </rPr>
      <t xml:space="preserve">Especificaciones técnicas de la jeepeta de alquiler:
• Tipo de vehículo: jeepeta 
• Motor V8 
• Potencia Motor 5,300 centímetros cúbicos a 6,000 centímetros cúbicos 
• Combustible gasolina 
• Transmisión automática de 5 velocidades en adelante. 
• Frenos ABS 
• Guía hidráulico o electrónico 
• Bolsas de air: bolsas de aire conductor, pasajero, rodillas y cortinas 
• Asientos en leather o piel sintética 
• Aire acondicionado doble
• Radio de pantalla
• Sensores de parqueo
• El vehículo debe tener todos los cristales laminados 
• Cámara reversa
• Vidrios y seguros eléctricos
• Color Negro 
</t>
    </r>
    <r>
      <rPr>
        <b/>
        <sz val="10"/>
        <rFont val="Times New Roman"/>
        <family val="1"/>
      </rPr>
      <t>• Año 2019 en adelante</t>
    </r>
  </si>
  <si>
    <r>
      <t xml:space="preserve">SERVICIO DE ALQUILER DE UN (1) VEHÍCULO TIPO JEEPETA POR UN PERIODO DE SEIS (06) DÍAS, DESDE EL 4 DE JUNIO 2022 HASTA EL 10 DE JUNIO 2022.
</t>
    </r>
    <r>
      <rPr>
        <sz val="10"/>
        <rFont val="Times New Roman"/>
        <family val="1"/>
      </rPr>
      <t xml:space="preserve">Especificaciones técnicas Jeepeta de alquiler:
• Tipo de vehículo: Jeepeta 
• Motor V8 
• Potencia Motor 6,200 centímetros cúbicos en adelante 
• Combustible gasolina 
• Transmisión automática de 5 velocidades en adelante
• Frenos ABS
• Guía hidráulico o electrónico
• Bolsas de air: bolsas de aire conductor, pasajero, rodillas y cortinas
• Asientos en Leather o piel sintética
• Aire acondicionado doble
• Radio de pantalla
• Sensores de parqueo
• El vehículo debe tener todos los cristales laminados
• Cámara reversa
• Vidrios y seguros eléctricos
• Color Negro 
</t>
    </r>
    <r>
      <rPr>
        <b/>
        <sz val="10"/>
        <rFont val="Times New Roman"/>
        <family val="1"/>
      </rPr>
      <t>• Año 2019 en adelante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</si>
</sst>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 Light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1" fillId="4" borderId="1" xfId="0" applyFont="1" applyFill="1" applyBorder="1" applyAlignment="1">
      <alignment vertical="center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164" fontId="12" fillId="5" borderId="14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2" borderId="1" xfId="0" applyNumberFormat="1" applyFont="1" applyFill="1" applyBorder="1" applyAlignment="1" applyProtection="1">
      <alignment vertical="center"/>
      <protection locked="0"/>
    </xf>
    <xf numFmtId="164" fontId="14" fillId="5" borderId="1" xfId="0" applyNumberFormat="1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vertical="center" wrapText="1"/>
    </xf>
    <xf numFmtId="0" fontId="14" fillId="2" borderId="14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202407</xdr:colOff>
      <xdr:row>0</xdr:row>
      <xdr:rowOff>0</xdr:rowOff>
    </xdr:from>
    <xdr:to>
      <xdr:col>1</xdr:col>
      <xdr:colOff>2598896</xdr:colOff>
      <xdr:row>2</xdr:row>
      <xdr:rowOff>192272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622A5A35-0FC6-4758-95F3-FF696075A3B9}"/>
            </a:ext>
          </a:extLst>
        </xdr:cNvPr>
        <xdr:cNvGrpSpPr/>
      </xdr:nvGrpSpPr>
      <xdr:grpSpPr>
        <a:xfrm>
          <a:off x="202407" y="0"/>
          <a:ext cx="2825114" cy="847116"/>
          <a:chOff x="0" y="-1772"/>
          <a:chExt cx="2825307" cy="573272"/>
        </a:xfrm>
      </xdr:grpSpPr>
      <xdr:pic>
        <xdr:nvPicPr>
          <xdr:cNvPr id="4" name="Imagen 3" descr="Vista previa de imagen">
            <a:extLst>
              <a:ext uri="{FF2B5EF4-FFF2-40B4-BE49-F238E27FC236}">
                <a16:creationId xmlns:a16="http://schemas.microsoft.com/office/drawing/2014/main" id="{E55D0058-2519-423B-A128-6E9F2F84AF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819150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n 4" descr="Texto&#10;&#10;Descripción generada automáticamente con confianza baja">
            <a:extLst>
              <a:ext uri="{FF2B5EF4-FFF2-40B4-BE49-F238E27FC236}">
                <a16:creationId xmlns:a16="http://schemas.microsoft.com/office/drawing/2014/main" id="{D17DE721-1E45-43AA-ABC9-386220079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8707" y="-1772"/>
            <a:ext cx="2006600" cy="525647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2A89-3CBF-4A97-A03E-891E2C803D65}">
  <sheetPr>
    <pageSetUpPr fitToPage="1"/>
  </sheetPr>
  <dimension ref="A1:L24"/>
  <sheetViews>
    <sheetView tabSelected="1" topLeftCell="A3" zoomScale="80" zoomScaleNormal="80" workbookViewId="0">
      <selection activeCell="I12" sqref="I12"/>
    </sheetView>
  </sheetViews>
  <sheetFormatPr baseColWidth="10" defaultColWidth="11.42578125" defaultRowHeight="15" x14ac:dyDescent="0.25"/>
  <cols>
    <col min="1" max="1" width="6.42578125" customWidth="1"/>
    <col min="2" max="2" width="48.42578125" style="10" bestFit="1" customWidth="1"/>
    <col min="3" max="3" width="11.42578125" hidden="1" customWidth="1"/>
    <col min="4" max="4" width="18.28515625" hidden="1" customWidth="1"/>
    <col min="5" max="5" width="5.28515625" hidden="1" customWidth="1"/>
    <col min="6" max="6" width="25.5703125" customWidth="1"/>
    <col min="7" max="8" width="14" customWidth="1"/>
    <col min="9" max="9" width="26.42578125" customWidth="1"/>
    <col min="10" max="10" width="19.7109375" bestFit="1" customWidth="1"/>
    <col min="11" max="11" width="19.140625" customWidth="1"/>
    <col min="12" max="12" width="21.42578125" customWidth="1"/>
  </cols>
  <sheetData>
    <row r="1" spans="1:12" ht="33" customHeight="1" x14ac:dyDescent="0.25"/>
    <row r="2" spans="1:12" ht="18.9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9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8.75" x14ac:dyDescent="0.25">
      <c r="A4" s="7"/>
      <c r="B4" s="11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8.75" x14ac:dyDescent="0.25">
      <c r="A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57" customHeight="1" x14ac:dyDescent="0.25">
      <c r="A6" s="28" t="s">
        <v>2</v>
      </c>
      <c r="B6" s="29"/>
      <c r="C6" s="30" t="s">
        <v>3</v>
      </c>
      <c r="D6" s="30"/>
      <c r="E6" s="30"/>
      <c r="F6" s="30"/>
      <c r="G6" s="30"/>
      <c r="H6" s="30"/>
      <c r="I6" s="30"/>
      <c r="J6" s="9" t="s">
        <v>4</v>
      </c>
      <c r="K6" s="31" t="s">
        <v>5</v>
      </c>
      <c r="L6" s="32"/>
    </row>
    <row r="7" spans="1:12" ht="30" customHeight="1" x14ac:dyDescent="0.25">
      <c r="A7" s="28" t="s">
        <v>6</v>
      </c>
      <c r="B7" s="29"/>
      <c r="C7" s="33"/>
      <c r="D7" s="33"/>
      <c r="E7" s="33"/>
      <c r="F7" s="33"/>
      <c r="G7" s="33"/>
      <c r="H7" s="33"/>
      <c r="I7" s="33"/>
      <c r="J7" s="9" t="s">
        <v>7</v>
      </c>
      <c r="K7" s="34"/>
      <c r="L7" s="35"/>
    </row>
    <row r="8" spans="1:12" ht="30" customHeight="1" x14ac:dyDescent="0.25">
      <c r="A8" s="28" t="s">
        <v>8</v>
      </c>
      <c r="B8" s="29"/>
      <c r="C8" s="47"/>
      <c r="D8" s="47"/>
      <c r="E8" s="47"/>
      <c r="F8" s="47"/>
      <c r="G8" s="47"/>
      <c r="H8" s="47"/>
      <c r="I8" s="47"/>
      <c r="J8" s="9" t="s">
        <v>9</v>
      </c>
      <c r="K8" s="34"/>
      <c r="L8" s="35"/>
    </row>
    <row r="9" spans="1:12" x14ac:dyDescent="0.25">
      <c r="A9" s="1"/>
      <c r="B9" s="12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14" t="s">
        <v>10</v>
      </c>
      <c r="B10" s="48" t="s">
        <v>11</v>
      </c>
      <c r="C10" s="48"/>
      <c r="D10" s="48"/>
      <c r="E10" s="48"/>
      <c r="F10" s="14" t="s">
        <v>12</v>
      </c>
      <c r="G10" s="14" t="s">
        <v>13</v>
      </c>
      <c r="H10" s="14" t="s">
        <v>14</v>
      </c>
      <c r="I10" s="14" t="s">
        <v>15</v>
      </c>
      <c r="J10" s="14" t="s">
        <v>16</v>
      </c>
      <c r="K10" s="14" t="s">
        <v>17</v>
      </c>
      <c r="L10" s="14" t="s">
        <v>18</v>
      </c>
    </row>
    <row r="11" spans="1:12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57" customHeight="1" x14ac:dyDescent="0.25">
      <c r="A12" s="16">
        <v>1</v>
      </c>
      <c r="B12" s="26" t="s">
        <v>24</v>
      </c>
      <c r="C12" s="17"/>
      <c r="D12" s="17"/>
      <c r="E12" s="17"/>
      <c r="F12" s="18"/>
      <c r="G12" s="19" t="s">
        <v>19</v>
      </c>
      <c r="H12" s="20">
        <v>1</v>
      </c>
      <c r="I12" s="21"/>
      <c r="J12" s="22">
        <f>I12*0.18</f>
        <v>0</v>
      </c>
      <c r="K12" s="22">
        <f>I12+J12</f>
        <v>0</v>
      </c>
      <c r="L12" s="22">
        <f>K12*H12</f>
        <v>0</v>
      </c>
    </row>
    <row r="13" spans="1:12" ht="339.75" customHeight="1" x14ac:dyDescent="0.25">
      <c r="A13" s="23">
        <v>2</v>
      </c>
      <c r="B13" s="26" t="s">
        <v>25</v>
      </c>
      <c r="C13" s="24"/>
      <c r="D13" s="24"/>
      <c r="E13" s="24"/>
      <c r="F13" s="25"/>
      <c r="G13" s="19" t="s">
        <v>19</v>
      </c>
      <c r="H13" s="20">
        <v>1</v>
      </c>
      <c r="I13" s="21"/>
      <c r="J13" s="22">
        <f t="shared" ref="J13:J14" si="0">I13*0.18</f>
        <v>0</v>
      </c>
      <c r="K13" s="22">
        <f t="shared" ref="K13:K14" si="1">I13+J13</f>
        <v>0</v>
      </c>
      <c r="L13" s="22">
        <f t="shared" ref="L13:L14" si="2">K13*H13</f>
        <v>0</v>
      </c>
    </row>
    <row r="14" spans="1:12" ht="322.5" customHeight="1" x14ac:dyDescent="0.25">
      <c r="A14" s="23">
        <v>3</v>
      </c>
      <c r="B14" s="26" t="s">
        <v>20</v>
      </c>
      <c r="C14" s="24"/>
      <c r="D14" s="24"/>
      <c r="E14" s="24"/>
      <c r="F14" s="25"/>
      <c r="G14" s="19" t="s">
        <v>19</v>
      </c>
      <c r="H14" s="20">
        <v>1</v>
      </c>
      <c r="I14" s="21"/>
      <c r="J14" s="22">
        <f t="shared" si="0"/>
        <v>0</v>
      </c>
      <c r="K14" s="22">
        <f t="shared" si="1"/>
        <v>0</v>
      </c>
      <c r="L14" s="22">
        <f t="shared" si="2"/>
        <v>0</v>
      </c>
    </row>
    <row r="15" spans="1:12" s="8" customFormat="1" ht="50.1" customHeight="1" x14ac:dyDescent="0.2">
      <c r="A15" s="50" t="s">
        <v>21</v>
      </c>
      <c r="B15" s="50"/>
      <c r="C15" s="50"/>
      <c r="D15" s="50"/>
      <c r="E15" s="50"/>
      <c r="F15" s="51"/>
      <c r="G15" s="51"/>
      <c r="H15" s="51"/>
      <c r="I15" s="51"/>
      <c r="J15" s="50" t="s">
        <v>22</v>
      </c>
      <c r="K15" s="50"/>
      <c r="L15" s="13">
        <f>SUM(L12:L14)</f>
        <v>0</v>
      </c>
    </row>
    <row r="16" spans="1:12" x14ac:dyDescent="0.25">
      <c r="A16" s="6"/>
      <c r="B16" s="36"/>
      <c r="C16" s="36"/>
      <c r="D16" s="36"/>
      <c r="E16" s="36"/>
      <c r="F16" s="3"/>
      <c r="G16" s="6"/>
      <c r="H16" s="6"/>
      <c r="I16" s="4"/>
      <c r="J16" s="5"/>
      <c r="K16" s="5"/>
      <c r="L16" s="5"/>
    </row>
    <row r="17" spans="1:12" x14ac:dyDescent="0.25">
      <c r="A17" s="6"/>
      <c r="B17" s="15"/>
      <c r="C17" s="15"/>
      <c r="D17" s="15"/>
      <c r="E17" s="15"/>
      <c r="F17" s="3"/>
      <c r="G17" s="6"/>
      <c r="H17" s="6"/>
      <c r="I17" s="4"/>
      <c r="J17" s="5"/>
      <c r="K17" s="5"/>
      <c r="L17" s="5"/>
    </row>
    <row r="18" spans="1:12" x14ac:dyDescent="0.25">
      <c r="A18" s="6"/>
      <c r="B18" s="15"/>
      <c r="C18" s="15"/>
      <c r="D18" s="15"/>
      <c r="E18" s="15"/>
      <c r="F18" s="3"/>
      <c r="G18" s="6"/>
      <c r="H18" s="6"/>
      <c r="I18" s="4"/>
      <c r="J18" s="5"/>
      <c r="K18" s="5"/>
      <c r="L18" s="5"/>
    </row>
    <row r="19" spans="1:12" ht="1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8" t="s">
        <v>23</v>
      </c>
      <c r="K19" s="39"/>
      <c r="L19" s="40"/>
    </row>
    <row r="20" spans="1:12" ht="1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41"/>
      <c r="K20" s="42"/>
      <c r="L20" s="43"/>
    </row>
    <row r="21" spans="1:12" ht="1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41"/>
      <c r="K21" s="42"/>
      <c r="L21" s="43"/>
    </row>
    <row r="22" spans="1:12" ht="1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41"/>
      <c r="K22" s="42"/>
      <c r="L22" s="43"/>
    </row>
    <row r="23" spans="1:12" ht="1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41"/>
      <c r="K23" s="42"/>
      <c r="L23" s="43"/>
    </row>
    <row r="24" spans="1:12" ht="1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44"/>
      <c r="K24" s="45"/>
      <c r="L24" s="46"/>
    </row>
  </sheetData>
  <sheetProtection algorithmName="SHA-512" hashValue="0Ru+w83qcigIZL58MRlGbOhRH2h4ka64s8jF+I6hdFRdViK6rdeJKoheu/v1Bw2BPUAB+iIvd86mFwPsrsV2xw==" saltValue="H4Z+TAkn7Hy+4rJqz/nqFQ==" spinCount="100000" sheet="1" objects="1" scenarios="1"/>
  <mergeCells count="18">
    <mergeCell ref="B16:E16"/>
    <mergeCell ref="A19:I24"/>
    <mergeCell ref="J19:L24"/>
    <mergeCell ref="A8:B8"/>
    <mergeCell ref="C8:I8"/>
    <mergeCell ref="K8:L8"/>
    <mergeCell ref="B10:E10"/>
    <mergeCell ref="A11:L11"/>
    <mergeCell ref="A15:E15"/>
    <mergeCell ref="F15:I15"/>
    <mergeCell ref="J15:K15"/>
    <mergeCell ref="A2:L3"/>
    <mergeCell ref="A6:B6"/>
    <mergeCell ref="C6:I6"/>
    <mergeCell ref="K6:L6"/>
    <mergeCell ref="A7:B7"/>
    <mergeCell ref="C7:I7"/>
    <mergeCell ref="K7:L7"/>
  </mergeCells>
  <dataValidations count="1">
    <dataValidation type="decimal" allowBlank="1" showInputMessage="1" showErrorMessage="1" errorTitle="ALERTA" error="EN ESTA CELDA SOLO ES PERMITIDO DÍGITOS NUMÉRICOS" sqref="I12:I14" xr:uid="{4C0CBFB9-FB3B-4FA1-93BD-05719E2BD897}">
      <formula1>0</formula1>
      <formula2>9999999.99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A7EB5-A530-4335-BDE7-74F8CCB20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Martha Gladys Jimenez Feliz</cp:lastModifiedBy>
  <cp:revision/>
  <dcterms:created xsi:type="dcterms:W3CDTF">2014-12-15T12:59:31Z</dcterms:created>
  <dcterms:modified xsi:type="dcterms:W3CDTF">2022-05-26T18:21:40Z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