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Users\marji\OneDrive\Escritorio\176\Editable\Anexos\"/>
    </mc:Choice>
  </mc:AlternateContent>
  <xr:revisionPtr revIDLastSave="0" documentId="13_ncr:1_{03FA1A4D-E544-4EBE-BF3D-78EF4B72A543}" xr6:coauthVersionLast="47" xr6:coauthVersionMax="47" xr10:uidLastSave="{00000000-0000-0000-0000-000000000000}"/>
  <bookViews>
    <workbookView xWindow="-120" yWindow="-120" windowWidth="20730" windowHeight="11040" xr2:uid="{00000000-000D-0000-FFFF-FFFF00000000}"/>
  </bookViews>
  <sheets>
    <sheet name="Landscape (2)" sheetId="6" r:id="rId1"/>
    <sheet name="Landscape" sheetId="5" r:id="rId2"/>
    <sheet name="Hoja1" sheetId="7" r:id="rId3"/>
  </sheets>
  <definedNames>
    <definedName name="_xlnm.Print_Titles" localSheetId="0">'Landscape (2)'!$1:$11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 i="6" l="1"/>
  <c r="K13" i="6"/>
  <c r="L13" i="6"/>
  <c r="J14" i="6"/>
  <c r="K14" i="6"/>
  <c r="L14" i="6"/>
  <c r="J15" i="6"/>
  <c r="K15" i="6"/>
  <c r="L15" i="6"/>
  <c r="J16" i="6"/>
  <c r="K16" i="6"/>
  <c r="L16" i="6"/>
  <c r="J17" i="6"/>
  <c r="K17" i="6"/>
  <c r="L17" i="6"/>
  <c r="J18" i="6"/>
  <c r="K18" i="6"/>
  <c r="L18" i="6"/>
  <c r="J19" i="6"/>
  <c r="K19" i="6"/>
  <c r="L19" i="6"/>
  <c r="J20" i="6"/>
  <c r="K20" i="6"/>
  <c r="L20" i="6"/>
  <c r="J21" i="6"/>
  <c r="K21" i="6"/>
  <c r="L21" i="6"/>
  <c r="J22" i="6"/>
  <c r="K22" i="6"/>
  <c r="L22" i="6"/>
  <c r="J23" i="6"/>
  <c r="K23" i="6"/>
  <c r="L23" i="6"/>
  <c r="J24" i="6"/>
  <c r="K24" i="6"/>
  <c r="L24" i="6"/>
  <c r="J25" i="6"/>
  <c r="K25" i="6"/>
  <c r="L25" i="6"/>
  <c r="J26" i="6"/>
  <c r="K26" i="6"/>
  <c r="L26" i="6"/>
  <c r="J27" i="6"/>
  <c r="K27" i="6"/>
  <c r="L27" i="6"/>
  <c r="J28" i="6"/>
  <c r="K28" i="6"/>
  <c r="L28" i="6"/>
  <c r="J29" i="6"/>
  <c r="K29" i="6"/>
  <c r="L29" i="6"/>
  <c r="J30" i="6"/>
  <c r="K30" i="6"/>
  <c r="L30" i="6"/>
  <c r="J31" i="6"/>
  <c r="K31" i="6"/>
  <c r="L31" i="6"/>
  <c r="J32" i="6"/>
  <c r="K32" i="6"/>
  <c r="L32" i="6"/>
  <c r="J33" i="6"/>
  <c r="K33" i="6"/>
  <c r="L33" i="6"/>
  <c r="J34" i="6"/>
  <c r="K34" i="6"/>
  <c r="L34" i="6"/>
  <c r="J35" i="6"/>
  <c r="K35" i="6"/>
  <c r="L35" i="6"/>
  <c r="J36" i="6"/>
  <c r="K36" i="6"/>
  <c r="L36" i="6"/>
  <c r="J37" i="6"/>
  <c r="K37" i="6"/>
  <c r="L37" i="6"/>
  <c r="J38" i="6"/>
  <c r="K38" i="6"/>
  <c r="L38" i="6"/>
  <c r="J12" i="6"/>
  <c r="K12" i="6" s="1"/>
  <c r="L12" i="6" s="1"/>
  <c r="L39" i="6" s="1"/>
  <c r="J12" i="5"/>
  <c r="K12" i="5" l="1"/>
  <c r="L12" i="5" s="1"/>
  <c r="L13" i="5" s="1"/>
</calcChain>
</file>

<file path=xl/sharedStrings.xml><?xml version="1.0" encoding="utf-8"?>
<sst xmlns="http://schemas.openxmlformats.org/spreadsheetml/2006/main" count="98" uniqueCount="54">
  <si>
    <t>OFERTA ECONÓMICA</t>
  </si>
  <si>
    <t>SNCC.F.033-OFERTA ECONÓMICA</t>
  </si>
  <si>
    <t>Título del Proceso:</t>
  </si>
  <si>
    <t>ADQUISICIÓN DE ARTICULOS DE OFICINA GASTABLE PARA USO A NIVEL NACIONAL</t>
  </si>
  <si>
    <t>No. Expediente:</t>
  </si>
  <si>
    <t>CSM-2022-176</t>
  </si>
  <si>
    <t>Nombre del Oferente:</t>
  </si>
  <si>
    <t>RNC/Cédula:</t>
  </si>
  <si>
    <t>Fecha:</t>
  </si>
  <si>
    <t>RPE:</t>
  </si>
  <si>
    <t>Ítem                     No.</t>
  </si>
  <si>
    <t xml:space="preserve">Descripción del Bien, Servicio y Obra </t>
  </si>
  <si>
    <t>Marca y Modelo</t>
  </si>
  <si>
    <t>Unidad de Medida</t>
  </si>
  <si>
    <t>Cantidad</t>
  </si>
  <si>
    <t>Precio Unitario</t>
  </si>
  <si>
    <t>ITBIS</t>
  </si>
  <si>
    <t>Precio Unitario Final</t>
  </si>
  <si>
    <t>Precio Total</t>
  </si>
  <si>
    <t>BOLIGRAFOS, 034 MEDIUM
PUNTO MEDIO DE  034 MM (MILIMETROS) CUERPO COLOR AZUL, 
PRESENTACION EN CAJA DE 12/1</t>
  </si>
  <si>
    <t>UNIDAD</t>
  </si>
  <si>
    <t>CAJAS DE CLIPS 50 MILIMETROS, METALICOS, 
PRESENTACION CAJA CONTENIDO 100/1.
EMPAQUE: CAJA     DE 10 CAJAS.</t>
  </si>
  <si>
    <t>CAJA</t>
  </si>
  <si>
    <t>CAJAS DE CLIPS 33 MILMETROS, METALICOS, 
PRESENTACION CAJA CONTENIDO 100/1.
EMPAQUE: CAJA        CON 10 CAJAS.</t>
  </si>
  <si>
    <t>CAJAS DE GRAPAS DE ½ PULGADAS,         
GRAPAS NO. 23/13 MILIMETROS, GALVANIZADA, CAPACIDAD PARA GRAPAR HASTA 90 HOJAS, PRESENTACIÓN: EN CAJITAS DE 1000 GRAPAS. 
EMPAQUE SECUNDARIO: EN CAJA DE 10 CAJAS</t>
  </si>
  <si>
    <t>CAJAS DE GRAPAS ESTÁNDAR, TAMAÑO No. 26/6 MILIMETROS, 
GALVANIZADA, CAPACIDAD PARA GRAPAR HASTA 10 HOJAS, PRESENTACIÓN: EN CAJITAS DE 5,000 GRAPAS. 
EMPAQUE SECUNDARIO: EN CAJA DE 100 CAJAS</t>
  </si>
  <si>
    <t>CARPETAS DE 1 PULGADA DE TRES  AROS, 
DE POLIPROPILENO, ANTICORROSIVO, DE COLOR NEGRO, CON BOLSILLO EN EL INTERIOR, TRES ARGOLLAS, TAMAÑO 1" PRESENTACION: DE 1 UNIDAD,
EMPAQUE: EN CAJA DE 12/1.</t>
  </si>
  <si>
    <t>CARPETAS DE 2 PULGADAS DE TRES    AROS, 
DE POLIPROPILENO, ANTICORROSIVO, DE COLOR NEGRO, CON BOLSILLO EN EL INTERIOR, TRES ARGOLLAS, TAMAÑO 2" PRESENTACION: DE 1 UNIDAD, 
EMPAQUE: EN CAJA DE 12/1.</t>
  </si>
  <si>
    <t>CARPETAS DE 3 PULGADAS DE TRES  AROS, 
DE  POLIPROPILENO, ANTICORROSIVO, DE COLOR NEGRO, CON BOLSILLO EN EL INTERIOR, TRES ARGOLLAS, TAMAÑO 3" PRESENTACION: DE 1 UNIDAD, 
EMPAQUE: EN CAJA DE 12/1.</t>
  </si>
  <si>
    <t>CINTA TRANSPARENTE ADHESIVA DE 2 PULGADAS, DE 76 YARDAS DE  LARGO,
CINTA TRANSPARENTE, ADHESIVA, DE 2 PULGADAS DE      ANCHO, CON DE 76 YARDAS DE LARGO, 
PRESENTACION: DE 1 UNIDAD, 
EMPAQUE: PAQUETE DE 6 UNIDADES, EMBALADOS EN CAJA DE 36/1</t>
  </si>
  <si>
    <t>CINTA TRANSPARENTE ADHESIVA DE ¾ PULGADAS, CONTENIDO (36         YARDAS), 19 MM X 32.9 M
CINTAS TRANSPARENTE ADHESIVA DE TRES CUARTOS (
¾ ) PULGADAS DE ANCHO, TAMAÑO 19MM X 32.9 MM (MILIMETROS) (3/4 PULGADAS X 36 YARDAS DE ANCHO x LARGO). 
PRESENTACION: DE 1 UNIDAD. 
EMPAQUE: EN PAQUETE DE 12 UNIDADES.</t>
  </si>
  <si>
    <t>FOLDERS 8 ½ X 11
FOLDER DE CARTULINA, PESTAÑAS PARA FACIL IDENTIFICACION, COLOR MANILA CREMA, TAMAÑO  DE 8 1/2´´ X 11´´ (PULGADAS). 
PRESENTACION: EN CAJA, CONTENIENDO 100 UNIDADES. EMPAQUE SECUNDARIO: EN PAQUETE DE 5 CAJAS.</t>
  </si>
  <si>
    <t>FOLDERS MANILA COLOR AZUL 8           ½    X 11
FOLDER DE CARTULINA, PESTAÑAS PARA FACIL IDENTIFICACION, TAMAÑO (8 1/2´´ X 11´´ PULGADAS). NO SATINADO. 
PRESENTACION: EN          CAJA CONTENIENDO 100 UNIDADES. EMPAQUE: EN PAQUETE DE 5 CAJAS.</t>
  </si>
  <si>
    <t>FOLDERS MANILA COLOR VERDE 8 ½ X 11
FOLDER DE CARTULINA, PESTAÑAS PARA FACIL IDENTIFICACION, TAMAÑO (8 1/2´´ X 11´´ PULGADAS). NO SATINADO. 
PRESENTACION: EN          CAJA CONTENIENDO 100 UNIDADES. EMPAQUE: EN PAQUETE DE 5 CAJAS.</t>
  </si>
  <si>
    <t>FOLDERS MANILA COLOR ROJO 8 ½ X 11
FOLDER DE CARTULINA, PESTAÑAS PARA FACIL IDENTIFICACION, TAMAÑO (8 1/2´´ X 11´´ PULGADAS). NO SATINADO. 
PRESENTACION: EN  CAJA CONTENIENDO 100 UNIDADES. EMPAQUE: EN PAQUETE DE 5 CAJAS.</t>
  </si>
  <si>
    <t>FOLDERS MANILA COLOR MAMEY 8 ½ X 11
FOLDER DE CARTULINA, PESTAÑAS PARA FACIL IDENTIFICACION, TAMAÑO (8 1/2´´ X 11´´ PULGADAS). NO SATINADO. PRESENTACION: EN CAJA CONTENIENDO 100 UNIDADES. EMPAQUE: EN PAQUETE DE 5 CAJAS.</t>
  </si>
  <si>
    <t>GRAPADORA METALICA DE TIRA     COMPLETA DE ESCRITORIO
CON CAPACIDAD DE GRAPAR DE 2 A 20 HOJAS A LA VEZ, COLOR NEGRO, CON PESO APROXIMADO DE 0.9 A 1.1 LIBRAS, YUNQUE ROTATIVO, CON PESTILLO DE BLOQUEO POSITIVO, CON INDICADOR DE BAJA GRAPA, CON ZAPATILLA DE GOMA COLOR NEGRO EN LA PARTE INFERIOR DE LA BASE PARA EVITAR QUE SE DESLICE. 
PRESENTACION: EN CAJA DE 1 UNIDAD. 
EMPAQUE: EN CAJA DE 12 UNIDADES.</t>
  </si>
  <si>
    <t>LIBROS RECORD DE 300 PÁGINAS
LIBROS RECORD DE 7 1/2´´ X 11´´ PULGADAS, DE PAPEL BOND 20, PAPEL COLOR BLANCO, 300 PÁGINAS, COLOR ROJO VINO, EN PASTA. 
PRESENTACION DE 1 UNIDAD. 
EMPAQUE: DE PAQUETE DE 6 UNIDADES</t>
  </si>
  <si>
    <t>LIBROS RECORD DE 500 PÁGINAS
LIBROS RECORD DE 7 1/2´´ X 11´´ PULGADAS, DE PAPEL BOND 20, PAPEL COLOR BLANCO, 500 PÁGINAS, COLOR ROJO VINO, EN PASTA. 
PRESENTACION DE 1 UNIDAD. 
EMPAQUE: DE PAQUETE DE 5 UNIDADES</t>
  </si>
  <si>
    <t>NOTAS AUTOADHESIVAS 2 X 3, COLOR AMARILLO, DE 100 HOJAS
ADHESIVO REMOVIBLE FÁCILMENTE, COLOR AMARILLO, TAMAÑO 2 X 3 PULGADAS, 
PRESENTACIÓN BLOCKS DE 100 HOJAS. 
CAJA DE 24/1</t>
  </si>
  <si>
    <t>PAQUETE</t>
  </si>
  <si>
    <t>NOTAS AUTOADHESIVAS 3 X 3, COLOR AMARILLO, DE 100 HOJAS
ADHESIVO REMOVIBLE FÁCILMENTE, COLOR AMARILLO, TAMAÑO 3 PULG. X 3  PULGADAS, 
PRESENTACIÓN BLOCKS DE 100 HOJAS, 
CAJA DE 24/1</t>
  </si>
  <si>
    <t>RESALTADOR COLOR AMARILLO
TINTA DURABLE SOBRE PAPEL, SECADO RÁPIDO. 
PRESENTACIÓN: PAQUETES DE 10 o 12 UNIDADES, 
EMPAQUE SECUNDARIO: CAJA DE 12 PAQUETES</t>
  </si>
  <si>
    <t>RESALTADOR COLOR ROSADO
TINTA DURABLE SOBRE PAPEL, SECADO  RÁPIDO, 
PRESENTACIÓN: PAQUETES DE 10 O 12 UNIDADES, 
EMPAQUE: CAJA DE 12 PAQUETES</t>
  </si>
  <si>
    <t>RESALTADOR COLOR VERDE
TINTA DURABLE SOBRE PAPEL, SECADO RÁPIDO. 
PRESENTACIÓN: PAQUETES DE 10 O 12 UNIDADES, 
EMPAQUE: CAJA DE 12 PAQUETES</t>
  </si>
  <si>
    <t>SACA GRAPAS, PARA GRAPAS DE TAMAÑO 24/6 o 26/6 MILIMETROS
REFORZADO, CON MANGO PLASTICO ANATOMICO, COLOR NEGRO. 
PRESENTACION: DE 1 UNIDAD, 
EMPAQUE: CAJA DE 12 UNIDADES</t>
  </si>
  <si>
    <t>SOBRES MANILA 10 X 13 PULGADAS
PAPEL GRUESO, TAMAÑO 10´´X 13´´(PULGADAS), SOLAPA ENGOMADA, 
PRESENTACION: EN EMPAQUE DE CAJA DE 500/1 UNIDADES.</t>
  </si>
  <si>
    <t>TIJERAS DE 7 PULGADAS
MANGO GRUESO, DIMENSIÓN 8.5 PULGADAS, 
PRESENTACION: DE 1  UNIDAD
EMPAQUE: CAJA 24/1</t>
  </si>
  <si>
    <t>TINTA EN GOTERO PARA SELLOS          PRE-ENTITADO, COLOR AZUL (GOTERO DE 2 OZ)</t>
  </si>
  <si>
    <t>VALOR DE LA OFERTA EN LETRAS 
(DEBE CONTENER LOS IMPUESTOS INCLUIDOS)</t>
  </si>
  <si>
    <t>VALOR DE LA OFERTA EN 
NÚMEROS EN RD$</t>
  </si>
  <si>
    <t>Firma y Sello</t>
  </si>
  <si>
    <t>ADQUISICIÓN DE UN TRANSFORMADOR Y MATERIALES ELÉCTRICOS PARA SER USADOS EN EL PALACIA DE JUSTICIA DEL MUNICIPIO DE BANÍ.</t>
  </si>
  <si>
    <t>CSM-2022-090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</si>
</sst>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RD$&quot;* #,##0.00_);_(&quot;RD$&quot;* \(#,##0.00\);_(&quot;RD$&quot;* &quot;-&quot;??_);_(@_)"/>
  </numFmts>
  <fonts count="15" x14ac:knownFonts="1">
    <font>
      <sz val="11"/>
      <color theme="1"/>
      <name val="Calibri"/>
      <family val="2"/>
      <scheme val="minor"/>
    </font>
    <font>
      <b/>
      <sz val="11"/>
      <color theme="1"/>
      <name val="Calibri Light"/>
      <family val="2"/>
    </font>
    <font>
      <sz val="11"/>
      <color theme="1"/>
      <name val="Calibri"/>
      <family val="2"/>
      <scheme val="minor"/>
    </font>
    <font>
      <b/>
      <sz val="11"/>
      <name val="Calibri Light"/>
      <family val="2"/>
    </font>
    <font>
      <sz val="11"/>
      <color theme="1"/>
      <name val="Calibri Light"/>
      <family val="2"/>
    </font>
    <font>
      <b/>
      <sz val="14"/>
      <color theme="1"/>
      <name val="Calibri Light"/>
      <family val="2"/>
    </font>
    <font>
      <sz val="14"/>
      <color theme="1"/>
      <name val="Calibri Light"/>
      <family val="2"/>
    </font>
    <font>
      <sz val="10"/>
      <color theme="1"/>
      <name val="Calibri"/>
      <family val="2"/>
      <scheme val="minor"/>
    </font>
    <font>
      <b/>
      <sz val="18"/>
      <color theme="1"/>
      <name val="Times New Roman"/>
      <family val="1"/>
    </font>
    <font>
      <sz val="10"/>
      <color theme="1"/>
      <name val="Times New Roman"/>
      <family val="1"/>
    </font>
    <font>
      <b/>
      <sz val="14"/>
      <color theme="1"/>
      <name val="Arial Narrow"/>
      <family val="2"/>
    </font>
    <font>
      <sz val="14"/>
      <color theme="1"/>
      <name val="Arial Narrow"/>
      <family val="2"/>
    </font>
    <font>
      <sz val="14"/>
      <color rgb="FF000000"/>
      <name val="Arial Narrow"/>
      <family val="2"/>
    </font>
    <font>
      <sz val="12"/>
      <color rgb="FF000000"/>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1" fillId="0" borderId="0" xfId="0" applyFont="1" applyAlignment="1">
      <alignment horizontal="left" vertical="top"/>
    </xf>
    <xf numFmtId="0" fontId="1" fillId="0" borderId="0" xfId="0" applyFont="1" applyAlignment="1">
      <alignment horizontal="center" vertical="center"/>
    </xf>
    <xf numFmtId="0" fontId="4" fillId="0" borderId="0" xfId="0" applyFont="1" applyAlignment="1" applyProtection="1">
      <alignment horizontal="left" wrapText="1"/>
      <protection locked="0"/>
    </xf>
    <xf numFmtId="0" fontId="4" fillId="0" borderId="0" xfId="0" applyFont="1" applyAlignment="1" applyProtection="1">
      <alignment horizontal="left" vertical="justify"/>
      <protection locked="0"/>
    </xf>
    <xf numFmtId="164" fontId="4" fillId="0" borderId="0" xfId="0" applyNumberFormat="1" applyFont="1" applyProtection="1">
      <protection locked="0"/>
    </xf>
    <xf numFmtId="0" fontId="4" fillId="0" borderId="0" xfId="0" applyFont="1" applyAlignment="1" applyProtection="1">
      <alignment horizontal="center" vertical="center"/>
      <protection locked="0"/>
    </xf>
    <xf numFmtId="0" fontId="5" fillId="0" borderId="0" xfId="0" applyFont="1" applyAlignment="1">
      <alignment horizontal="center" vertical="center"/>
    </xf>
    <xf numFmtId="0" fontId="7" fillId="0" borderId="0" xfId="0" applyFont="1"/>
    <xf numFmtId="0" fontId="1" fillId="4" borderId="1" xfId="0" applyFont="1" applyFill="1" applyBorder="1" applyAlignment="1">
      <alignment vertical="center"/>
    </xf>
    <xf numFmtId="0" fontId="1" fillId="3" borderId="1" xfId="0" applyFont="1" applyFill="1" applyBorder="1" applyAlignment="1">
      <alignment horizontal="center" vertical="center" wrapText="1"/>
    </xf>
    <xf numFmtId="0" fontId="4" fillId="0" borderId="0" xfId="0" applyFont="1" applyAlignment="1" applyProtection="1">
      <alignment vertical="center" wrapText="1"/>
      <protection locked="0"/>
    </xf>
    <xf numFmtId="0" fontId="0" fillId="0" borderId="0" xfId="0" applyAlignment="1">
      <alignment wrapText="1"/>
    </xf>
    <xf numFmtId="0" fontId="9" fillId="0" borderId="0" xfId="0" applyFont="1" applyAlignment="1">
      <alignment wrapText="1"/>
    </xf>
    <xf numFmtId="0" fontId="1" fillId="0" borderId="0" xfId="0" applyFont="1" applyAlignment="1">
      <alignment horizontal="left" vertical="top" wrapText="1"/>
    </xf>
    <xf numFmtId="0" fontId="10" fillId="5" borderId="1" xfId="0" applyFont="1" applyFill="1" applyBorder="1" applyAlignment="1">
      <alignment horizontal="center" vertical="center"/>
    </xf>
    <xf numFmtId="0" fontId="11" fillId="5" borderId="1" xfId="0" applyFont="1" applyFill="1" applyBorder="1" applyAlignment="1">
      <alignment vertical="center" wrapText="1"/>
    </xf>
    <xf numFmtId="0" fontId="11" fillId="2" borderId="1" xfId="0" applyFont="1" applyFill="1" applyBorder="1" applyAlignment="1" applyProtection="1">
      <alignment vertical="center" wrapText="1"/>
      <protection locked="0"/>
    </xf>
    <xf numFmtId="164" fontId="11" fillId="2" borderId="1" xfId="0" applyNumberFormat="1" applyFont="1" applyFill="1" applyBorder="1" applyAlignment="1" applyProtection="1">
      <alignment vertical="center"/>
      <protection locked="0"/>
    </xf>
    <xf numFmtId="164" fontId="11" fillId="5" borderId="1" xfId="0" applyNumberFormat="1" applyFont="1" applyFill="1" applyBorder="1" applyAlignment="1">
      <alignment vertical="center"/>
    </xf>
    <xf numFmtId="0" fontId="10" fillId="0" borderId="1" xfId="0" applyFont="1" applyBorder="1" applyAlignment="1">
      <alignment horizontal="center" vertical="center" wrapText="1"/>
    </xf>
    <xf numFmtId="0" fontId="12" fillId="0" borderId="1" xfId="0" applyFont="1" applyBorder="1" applyAlignment="1">
      <alignment vertical="center" wrapText="1"/>
    </xf>
    <xf numFmtId="3" fontId="11" fillId="0" borderId="1" xfId="0" applyNumberFormat="1" applyFont="1" applyBorder="1" applyAlignment="1">
      <alignment horizontal="center" vertical="center" wrapText="1"/>
    </xf>
    <xf numFmtId="164" fontId="10" fillId="5" borderId="14" xfId="0" applyNumberFormat="1" applyFont="1" applyFill="1" applyBorder="1" applyAlignment="1">
      <alignment vertical="center"/>
    </xf>
    <xf numFmtId="0" fontId="13" fillId="0" borderId="1" xfId="0" applyFont="1" applyBorder="1" applyAlignment="1">
      <alignment vertical="center" wrapText="1"/>
    </xf>
    <xf numFmtId="0" fontId="14" fillId="5" borderId="1" xfId="0" applyFont="1" applyFill="1" applyBorder="1" applyAlignment="1">
      <alignment vertical="center" wrapText="1"/>
    </xf>
    <xf numFmtId="0" fontId="14" fillId="2" borderId="1" xfId="0" applyFont="1" applyFill="1" applyBorder="1" applyAlignment="1" applyProtection="1">
      <alignment vertical="center" wrapText="1"/>
      <protection locked="0"/>
    </xf>
    <xf numFmtId="0" fontId="14" fillId="0" borderId="1" xfId="0" applyFont="1" applyBorder="1" applyAlignment="1">
      <alignment horizontal="center" vertical="center" wrapText="1"/>
    </xf>
    <xf numFmtId="164" fontId="14" fillId="2" borderId="1" xfId="0" applyNumberFormat="1" applyFont="1" applyFill="1" applyBorder="1" applyAlignment="1" applyProtection="1">
      <alignment vertical="center"/>
      <protection locked="0"/>
    </xf>
    <xf numFmtId="164" fontId="14" fillId="5" borderId="1" xfId="0" applyNumberFormat="1" applyFont="1" applyFill="1" applyBorder="1" applyAlignment="1">
      <alignment vertical="center"/>
    </xf>
    <xf numFmtId="0" fontId="14" fillId="5" borderId="1" xfId="0" applyFont="1" applyFill="1" applyBorder="1" applyAlignment="1">
      <alignment horizontal="center" vertical="center"/>
    </xf>
    <xf numFmtId="0" fontId="0" fillId="0" borderId="0" xfId="0" applyAlignment="1">
      <alignment horizontal="center"/>
    </xf>
    <xf numFmtId="164" fontId="10" fillId="5" borderId="1" xfId="0" applyNumberFormat="1" applyFont="1" applyFill="1" applyBorder="1" applyAlignment="1">
      <alignment vertical="center"/>
    </xf>
    <xf numFmtId="4" fontId="14" fillId="0" borderId="1" xfId="0" applyNumberFormat="1" applyFont="1" applyBorder="1" applyAlignment="1">
      <alignment horizontal="center" vertical="center" wrapText="1"/>
    </xf>
    <xf numFmtId="0" fontId="8" fillId="0" borderId="0" xfId="0" applyFont="1" applyAlignment="1">
      <alignment horizontal="center"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0" fillId="0" borderId="1" xfId="0" applyFont="1" applyBorder="1" applyAlignment="1" applyProtection="1">
      <alignment horizontal="left" vertical="center" wrapText="1"/>
      <protection locked="0"/>
    </xf>
    <xf numFmtId="0" fontId="10" fillId="0" borderId="5"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7"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4" fillId="0" borderId="1" xfId="0"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2" borderId="1"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protection locked="0"/>
    </xf>
    <xf numFmtId="0" fontId="10" fillId="5" borderId="14" xfId="0" applyFont="1" applyFill="1" applyBorder="1" applyAlignment="1">
      <alignment horizontal="center" vertical="center" wrapText="1"/>
    </xf>
  </cellXfs>
  <cellStyles count="2">
    <cellStyle name="Currency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1</xdr:col>
      <xdr:colOff>3103880</xdr:colOff>
      <xdr:row>2</xdr:row>
      <xdr:rowOff>1025525</xdr:rowOff>
    </xdr:to>
    <xdr:pic>
      <xdr:nvPicPr>
        <xdr:cNvPr id="3" name="Imagen 2" descr="Texto&#10;&#10;Descripción generada automáticamente con confianza media">
          <a:extLst>
            <a:ext uri="{FF2B5EF4-FFF2-40B4-BE49-F238E27FC236}">
              <a16:creationId xmlns:a16="http://schemas.microsoft.com/office/drawing/2014/main" id="{99027A4E-D742-0394-3A9D-81926B4302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0"/>
          <a:ext cx="3500755" cy="12636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1847850</xdr:colOff>
      <xdr:row>3</xdr:row>
      <xdr:rowOff>25400</xdr:rowOff>
    </xdr:to>
    <xdr:pic>
      <xdr:nvPicPr>
        <xdr:cNvPr id="4" name="Imagen 3" descr="page1image23562480">
          <a:extLst>
            <a:ext uri="{FF2B5EF4-FFF2-40B4-BE49-F238E27FC236}">
              <a16:creationId xmlns:a16="http://schemas.microsoft.com/office/drawing/2014/main" id="{DF20FF4F-DC92-0740-B089-AFA06E276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603500" cy="66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7C1-B0ED-46DD-9AB1-DA3650FA9B07}">
  <sheetPr>
    <pageSetUpPr fitToPage="1"/>
  </sheetPr>
  <dimension ref="A2:L48"/>
  <sheetViews>
    <sheetView tabSelected="1" topLeftCell="A32" zoomScale="70" zoomScaleNormal="70" zoomScaleSheetLayoutView="100" workbookViewId="0">
      <selection activeCell="F33" sqref="F33"/>
    </sheetView>
  </sheetViews>
  <sheetFormatPr baseColWidth="10" defaultColWidth="11.42578125" defaultRowHeight="15" x14ac:dyDescent="0.25"/>
  <cols>
    <col min="1" max="1" width="7.28515625" bestFit="1" customWidth="1"/>
    <col min="2" max="2" width="82.7109375" style="12" customWidth="1"/>
    <col min="3" max="3" width="11.42578125" hidden="1" customWidth="1"/>
    <col min="4" max="4" width="18.28515625" hidden="1" customWidth="1"/>
    <col min="5" max="5" width="5.28515625" hidden="1" customWidth="1"/>
    <col min="6" max="6" width="25.5703125" customWidth="1"/>
    <col min="7" max="7" width="18.7109375" style="31" customWidth="1"/>
    <col min="8" max="8" width="14" style="31" customWidth="1"/>
    <col min="9" max="9" width="38.28515625" customWidth="1"/>
    <col min="10" max="10" width="21.140625" bestFit="1" customWidth="1"/>
    <col min="11" max="11" width="19.140625" customWidth="1"/>
    <col min="12" max="12" width="23" bestFit="1" customWidth="1"/>
  </cols>
  <sheetData>
    <row r="2" spans="1:12" ht="18.95" customHeight="1" x14ac:dyDescent="0.25">
      <c r="A2" s="34" t="s">
        <v>0</v>
      </c>
      <c r="B2" s="34"/>
      <c r="C2" s="34"/>
      <c r="D2" s="34"/>
      <c r="E2" s="34"/>
      <c r="F2" s="34"/>
      <c r="G2" s="34"/>
      <c r="H2" s="34"/>
      <c r="I2" s="34"/>
      <c r="J2" s="34"/>
      <c r="K2" s="34"/>
      <c r="L2" s="34"/>
    </row>
    <row r="3" spans="1:12" ht="82.5" customHeight="1" x14ac:dyDescent="0.25">
      <c r="A3" s="34"/>
      <c r="B3" s="34"/>
      <c r="C3" s="34"/>
      <c r="D3" s="34"/>
      <c r="E3" s="34"/>
      <c r="F3" s="34"/>
      <c r="G3" s="34"/>
      <c r="H3" s="34"/>
      <c r="I3" s="34"/>
      <c r="J3" s="34"/>
      <c r="K3" s="34"/>
      <c r="L3" s="34"/>
    </row>
    <row r="4" spans="1:12" ht="18.75" x14ac:dyDescent="0.25">
      <c r="A4" s="7"/>
      <c r="B4" s="13" t="s">
        <v>1</v>
      </c>
      <c r="C4" s="7"/>
      <c r="D4" s="7"/>
      <c r="E4" s="7"/>
      <c r="F4" s="7"/>
      <c r="G4" s="7"/>
      <c r="H4" s="7"/>
      <c r="I4" s="7"/>
      <c r="J4" s="7"/>
      <c r="K4" s="7"/>
      <c r="L4" s="7"/>
    </row>
    <row r="5" spans="1:12" ht="18.75" x14ac:dyDescent="0.25">
      <c r="A5" s="7"/>
      <c r="C5" s="7"/>
      <c r="D5" s="7"/>
      <c r="E5" s="7"/>
      <c r="F5" s="7"/>
      <c r="G5" s="7"/>
      <c r="H5" s="7"/>
      <c r="I5" s="7"/>
      <c r="J5" s="7"/>
      <c r="K5" s="7"/>
      <c r="L5" s="7"/>
    </row>
    <row r="6" spans="1:12" ht="57" customHeight="1" x14ac:dyDescent="0.25">
      <c r="A6" s="35" t="s">
        <v>2</v>
      </c>
      <c r="B6" s="36"/>
      <c r="C6" s="37" t="s">
        <v>3</v>
      </c>
      <c r="D6" s="37"/>
      <c r="E6" s="37"/>
      <c r="F6" s="37"/>
      <c r="G6" s="37"/>
      <c r="H6" s="37"/>
      <c r="I6" s="37"/>
      <c r="J6" s="9" t="s">
        <v>4</v>
      </c>
      <c r="K6" s="38" t="s">
        <v>5</v>
      </c>
      <c r="L6" s="39"/>
    </row>
    <row r="7" spans="1:12" ht="30" customHeight="1" x14ac:dyDescent="0.25">
      <c r="A7" s="35" t="s">
        <v>6</v>
      </c>
      <c r="B7" s="36"/>
      <c r="C7" s="40"/>
      <c r="D7" s="40"/>
      <c r="E7" s="40"/>
      <c r="F7" s="40"/>
      <c r="G7" s="40"/>
      <c r="H7" s="40"/>
      <c r="I7" s="40"/>
      <c r="J7" s="9" t="s">
        <v>7</v>
      </c>
      <c r="K7" s="41"/>
      <c r="L7" s="42"/>
    </row>
    <row r="8" spans="1:12" ht="30" customHeight="1" x14ac:dyDescent="0.25">
      <c r="A8" s="35" t="s">
        <v>8</v>
      </c>
      <c r="B8" s="36"/>
      <c r="C8" s="54"/>
      <c r="D8" s="54"/>
      <c r="E8" s="54"/>
      <c r="F8" s="54"/>
      <c r="G8" s="54"/>
      <c r="H8" s="54"/>
      <c r="I8" s="54"/>
      <c r="J8" s="9" t="s">
        <v>9</v>
      </c>
      <c r="K8" s="41"/>
      <c r="L8" s="42"/>
    </row>
    <row r="9" spans="1:12" x14ac:dyDescent="0.25">
      <c r="A9" s="1"/>
      <c r="B9" s="14"/>
      <c r="C9" s="1"/>
      <c r="D9" s="1"/>
      <c r="E9" s="1"/>
      <c r="F9" s="1"/>
      <c r="G9" s="2"/>
      <c r="H9" s="2"/>
      <c r="I9" s="2"/>
      <c r="J9" s="2"/>
      <c r="K9" s="2"/>
      <c r="L9" s="2"/>
    </row>
    <row r="10" spans="1:12" ht="30" x14ac:dyDescent="0.25">
      <c r="A10" s="10" t="s">
        <v>10</v>
      </c>
      <c r="B10" s="55" t="s">
        <v>11</v>
      </c>
      <c r="C10" s="55"/>
      <c r="D10" s="55"/>
      <c r="E10" s="55"/>
      <c r="F10" s="10" t="s">
        <v>12</v>
      </c>
      <c r="G10" s="10" t="s">
        <v>13</v>
      </c>
      <c r="H10" s="10" t="s">
        <v>14</v>
      </c>
      <c r="I10" s="10" t="s">
        <v>15</v>
      </c>
      <c r="J10" s="10" t="s">
        <v>16</v>
      </c>
      <c r="K10" s="10" t="s">
        <v>17</v>
      </c>
      <c r="L10" s="10" t="s">
        <v>18</v>
      </c>
    </row>
    <row r="11" spans="1:12" x14ac:dyDescent="0.25">
      <c r="A11" s="56"/>
      <c r="B11" s="56"/>
      <c r="C11" s="56"/>
      <c r="D11" s="56"/>
      <c r="E11" s="56"/>
      <c r="F11" s="56"/>
      <c r="G11" s="56"/>
      <c r="H11" s="56"/>
      <c r="I11" s="56"/>
      <c r="J11" s="56"/>
      <c r="K11" s="56"/>
      <c r="L11" s="56"/>
    </row>
    <row r="12" spans="1:12" ht="45" x14ac:dyDescent="0.25">
      <c r="A12" s="30">
        <v>1</v>
      </c>
      <c r="B12" s="24" t="s">
        <v>19</v>
      </c>
      <c r="C12" s="25"/>
      <c r="D12" s="25"/>
      <c r="E12" s="25"/>
      <c r="F12" s="26"/>
      <c r="G12" s="27" t="s">
        <v>20</v>
      </c>
      <c r="H12" s="33">
        <v>12000</v>
      </c>
      <c r="I12" s="28"/>
      <c r="J12" s="29">
        <f>I12*0.18</f>
        <v>0</v>
      </c>
      <c r="K12" s="29">
        <f>I12+J12</f>
        <v>0</v>
      </c>
      <c r="L12" s="29">
        <f>K12*H12</f>
        <v>0</v>
      </c>
    </row>
    <row r="13" spans="1:12" ht="45" x14ac:dyDescent="0.25">
      <c r="A13" s="30">
        <v>2</v>
      </c>
      <c r="B13" s="24" t="s">
        <v>21</v>
      </c>
      <c r="C13" s="25"/>
      <c r="D13" s="25"/>
      <c r="E13" s="25"/>
      <c r="F13" s="26"/>
      <c r="G13" s="27" t="s">
        <v>22</v>
      </c>
      <c r="H13" s="33">
        <v>3000</v>
      </c>
      <c r="I13" s="28"/>
      <c r="J13" s="29">
        <f t="shared" ref="J13:J38" si="0">I13*0.18</f>
        <v>0</v>
      </c>
      <c r="K13" s="29">
        <f t="shared" ref="K13:K38" si="1">I13+J13</f>
        <v>0</v>
      </c>
      <c r="L13" s="29">
        <f t="shared" ref="L13:L38" si="2">K13*H13</f>
        <v>0</v>
      </c>
    </row>
    <row r="14" spans="1:12" ht="45" x14ac:dyDescent="0.25">
      <c r="A14" s="30">
        <v>3</v>
      </c>
      <c r="B14" s="24" t="s">
        <v>23</v>
      </c>
      <c r="C14" s="25"/>
      <c r="D14" s="25"/>
      <c r="E14" s="25"/>
      <c r="F14" s="26"/>
      <c r="G14" s="27" t="s">
        <v>22</v>
      </c>
      <c r="H14" s="33">
        <v>2500</v>
      </c>
      <c r="I14" s="28"/>
      <c r="J14" s="29">
        <f t="shared" si="0"/>
        <v>0</v>
      </c>
      <c r="K14" s="29">
        <f t="shared" si="1"/>
        <v>0</v>
      </c>
      <c r="L14" s="29">
        <f t="shared" si="2"/>
        <v>0</v>
      </c>
    </row>
    <row r="15" spans="1:12" ht="75" x14ac:dyDescent="0.25">
      <c r="A15" s="30">
        <v>4</v>
      </c>
      <c r="B15" s="24" t="s">
        <v>24</v>
      </c>
      <c r="C15" s="25"/>
      <c r="D15" s="25"/>
      <c r="E15" s="25"/>
      <c r="F15" s="26"/>
      <c r="G15" s="27" t="s">
        <v>22</v>
      </c>
      <c r="H15" s="33">
        <v>130</v>
      </c>
      <c r="I15" s="28"/>
      <c r="J15" s="29">
        <f t="shared" si="0"/>
        <v>0</v>
      </c>
      <c r="K15" s="29">
        <f t="shared" si="1"/>
        <v>0</v>
      </c>
      <c r="L15" s="29">
        <f t="shared" si="2"/>
        <v>0</v>
      </c>
    </row>
    <row r="16" spans="1:12" ht="60" x14ac:dyDescent="0.25">
      <c r="A16" s="30">
        <v>5</v>
      </c>
      <c r="B16" s="24" t="s">
        <v>25</v>
      </c>
      <c r="C16" s="25"/>
      <c r="D16" s="25"/>
      <c r="E16" s="25"/>
      <c r="F16" s="26"/>
      <c r="G16" s="27" t="s">
        <v>22</v>
      </c>
      <c r="H16" s="33">
        <v>4000</v>
      </c>
      <c r="I16" s="28"/>
      <c r="J16" s="29">
        <f t="shared" si="0"/>
        <v>0</v>
      </c>
      <c r="K16" s="29">
        <f t="shared" si="1"/>
        <v>0</v>
      </c>
      <c r="L16" s="29">
        <f t="shared" si="2"/>
        <v>0</v>
      </c>
    </row>
    <row r="17" spans="1:12" ht="75" x14ac:dyDescent="0.25">
      <c r="A17" s="30">
        <v>6</v>
      </c>
      <c r="B17" s="24" t="s">
        <v>26</v>
      </c>
      <c r="C17" s="25"/>
      <c r="D17" s="25"/>
      <c r="E17" s="25"/>
      <c r="F17" s="26"/>
      <c r="G17" s="27" t="s">
        <v>20</v>
      </c>
      <c r="H17" s="33">
        <v>60</v>
      </c>
      <c r="I17" s="28"/>
      <c r="J17" s="29">
        <f t="shared" si="0"/>
        <v>0</v>
      </c>
      <c r="K17" s="29">
        <f t="shared" si="1"/>
        <v>0</v>
      </c>
      <c r="L17" s="29">
        <f t="shared" si="2"/>
        <v>0</v>
      </c>
    </row>
    <row r="18" spans="1:12" ht="75" x14ac:dyDescent="0.25">
      <c r="A18" s="30">
        <v>7</v>
      </c>
      <c r="B18" s="24" t="s">
        <v>27</v>
      </c>
      <c r="C18" s="25"/>
      <c r="D18" s="25"/>
      <c r="E18" s="25"/>
      <c r="F18" s="26"/>
      <c r="G18" s="27" t="s">
        <v>20</v>
      </c>
      <c r="H18" s="33">
        <v>70</v>
      </c>
      <c r="I18" s="28"/>
      <c r="J18" s="29">
        <f t="shared" si="0"/>
        <v>0</v>
      </c>
      <c r="K18" s="29">
        <f t="shared" si="1"/>
        <v>0</v>
      </c>
      <c r="L18" s="29">
        <f t="shared" si="2"/>
        <v>0</v>
      </c>
    </row>
    <row r="19" spans="1:12" ht="75" x14ac:dyDescent="0.25">
      <c r="A19" s="30">
        <v>8</v>
      </c>
      <c r="B19" s="24" t="s">
        <v>28</v>
      </c>
      <c r="C19" s="25"/>
      <c r="D19" s="25"/>
      <c r="E19" s="25"/>
      <c r="F19" s="26"/>
      <c r="G19" s="27" t="s">
        <v>20</v>
      </c>
      <c r="H19" s="33">
        <v>70</v>
      </c>
      <c r="I19" s="28"/>
      <c r="J19" s="29">
        <f t="shared" si="0"/>
        <v>0</v>
      </c>
      <c r="K19" s="29">
        <f t="shared" si="1"/>
        <v>0</v>
      </c>
      <c r="L19" s="29">
        <f t="shared" si="2"/>
        <v>0</v>
      </c>
    </row>
    <row r="20" spans="1:12" ht="90" x14ac:dyDescent="0.25">
      <c r="A20" s="30">
        <v>9</v>
      </c>
      <c r="B20" s="24" t="s">
        <v>29</v>
      </c>
      <c r="C20" s="25"/>
      <c r="D20" s="25"/>
      <c r="E20" s="25"/>
      <c r="F20" s="26"/>
      <c r="G20" s="27" t="s">
        <v>20</v>
      </c>
      <c r="H20" s="33">
        <v>1440</v>
      </c>
      <c r="I20" s="28"/>
      <c r="J20" s="29">
        <f t="shared" si="0"/>
        <v>0</v>
      </c>
      <c r="K20" s="29">
        <f t="shared" si="1"/>
        <v>0</v>
      </c>
      <c r="L20" s="29">
        <f t="shared" si="2"/>
        <v>0</v>
      </c>
    </row>
    <row r="21" spans="1:12" ht="105" x14ac:dyDescent="0.25">
      <c r="A21" s="30">
        <v>10</v>
      </c>
      <c r="B21" s="24" t="s">
        <v>30</v>
      </c>
      <c r="C21" s="25"/>
      <c r="D21" s="25"/>
      <c r="E21" s="25"/>
      <c r="F21" s="26"/>
      <c r="G21" s="27" t="s">
        <v>20</v>
      </c>
      <c r="H21" s="33">
        <v>336</v>
      </c>
      <c r="I21" s="28"/>
      <c r="J21" s="29">
        <f t="shared" si="0"/>
        <v>0</v>
      </c>
      <c r="K21" s="29">
        <f t="shared" si="1"/>
        <v>0</v>
      </c>
      <c r="L21" s="29">
        <f t="shared" si="2"/>
        <v>0</v>
      </c>
    </row>
    <row r="22" spans="1:12" ht="75" x14ac:dyDescent="0.25">
      <c r="A22" s="30">
        <v>11</v>
      </c>
      <c r="B22" s="24" t="s">
        <v>31</v>
      </c>
      <c r="C22" s="25"/>
      <c r="D22" s="25"/>
      <c r="E22" s="25"/>
      <c r="F22" s="26"/>
      <c r="G22" s="27" t="s">
        <v>20</v>
      </c>
      <c r="H22" s="33">
        <v>100000</v>
      </c>
      <c r="I22" s="28"/>
      <c r="J22" s="29">
        <f t="shared" si="0"/>
        <v>0</v>
      </c>
      <c r="K22" s="29">
        <f t="shared" si="1"/>
        <v>0</v>
      </c>
      <c r="L22" s="29">
        <f t="shared" si="2"/>
        <v>0</v>
      </c>
    </row>
    <row r="23" spans="1:12" ht="75" x14ac:dyDescent="0.25">
      <c r="A23" s="30">
        <v>12</v>
      </c>
      <c r="B23" s="24" t="s">
        <v>32</v>
      </c>
      <c r="C23" s="25"/>
      <c r="D23" s="25"/>
      <c r="E23" s="25"/>
      <c r="F23" s="26"/>
      <c r="G23" s="27" t="s">
        <v>20</v>
      </c>
      <c r="H23" s="33">
        <v>2000</v>
      </c>
      <c r="I23" s="28"/>
      <c r="J23" s="29">
        <f t="shared" si="0"/>
        <v>0</v>
      </c>
      <c r="K23" s="29">
        <f t="shared" si="1"/>
        <v>0</v>
      </c>
      <c r="L23" s="29">
        <f t="shared" si="2"/>
        <v>0</v>
      </c>
    </row>
    <row r="24" spans="1:12" ht="75" x14ac:dyDescent="0.25">
      <c r="A24" s="30">
        <v>13</v>
      </c>
      <c r="B24" s="24" t="s">
        <v>33</v>
      </c>
      <c r="C24" s="25"/>
      <c r="D24" s="25"/>
      <c r="E24" s="25"/>
      <c r="F24" s="26"/>
      <c r="G24" s="27" t="s">
        <v>20</v>
      </c>
      <c r="H24" s="33">
        <v>2000</v>
      </c>
      <c r="I24" s="28"/>
      <c r="J24" s="29">
        <f t="shared" si="0"/>
        <v>0</v>
      </c>
      <c r="K24" s="29">
        <f t="shared" si="1"/>
        <v>0</v>
      </c>
      <c r="L24" s="29">
        <f t="shared" si="2"/>
        <v>0</v>
      </c>
    </row>
    <row r="25" spans="1:12" ht="75" x14ac:dyDescent="0.25">
      <c r="A25" s="30">
        <v>14</v>
      </c>
      <c r="B25" s="24" t="s">
        <v>34</v>
      </c>
      <c r="C25" s="25"/>
      <c r="D25" s="25"/>
      <c r="E25" s="25"/>
      <c r="F25" s="26"/>
      <c r="G25" s="27" t="s">
        <v>20</v>
      </c>
      <c r="H25" s="33">
        <v>2000</v>
      </c>
      <c r="I25" s="28"/>
      <c r="J25" s="29">
        <f t="shared" si="0"/>
        <v>0</v>
      </c>
      <c r="K25" s="29">
        <f t="shared" si="1"/>
        <v>0</v>
      </c>
      <c r="L25" s="29">
        <f t="shared" si="2"/>
        <v>0</v>
      </c>
    </row>
    <row r="26" spans="1:12" ht="75" x14ac:dyDescent="0.25">
      <c r="A26" s="30">
        <v>15</v>
      </c>
      <c r="B26" s="24" t="s">
        <v>35</v>
      </c>
      <c r="C26" s="25"/>
      <c r="D26" s="25"/>
      <c r="E26" s="25"/>
      <c r="F26" s="26"/>
      <c r="G26" s="27" t="s">
        <v>20</v>
      </c>
      <c r="H26" s="33">
        <v>2000</v>
      </c>
      <c r="I26" s="28"/>
      <c r="J26" s="29">
        <f t="shared" si="0"/>
        <v>0</v>
      </c>
      <c r="K26" s="29">
        <f t="shared" si="1"/>
        <v>0</v>
      </c>
      <c r="L26" s="29">
        <f t="shared" si="2"/>
        <v>0</v>
      </c>
    </row>
    <row r="27" spans="1:12" ht="120" x14ac:dyDescent="0.25">
      <c r="A27" s="30">
        <v>16</v>
      </c>
      <c r="B27" s="24" t="s">
        <v>36</v>
      </c>
      <c r="C27" s="25"/>
      <c r="D27" s="25"/>
      <c r="E27" s="25"/>
      <c r="F27" s="26"/>
      <c r="G27" s="27" t="s">
        <v>20</v>
      </c>
      <c r="H27" s="33">
        <v>600</v>
      </c>
      <c r="I27" s="28"/>
      <c r="J27" s="29">
        <f t="shared" si="0"/>
        <v>0</v>
      </c>
      <c r="K27" s="29">
        <f t="shared" si="1"/>
        <v>0</v>
      </c>
      <c r="L27" s="29">
        <f t="shared" si="2"/>
        <v>0</v>
      </c>
    </row>
    <row r="28" spans="1:12" ht="75" x14ac:dyDescent="0.25">
      <c r="A28" s="30">
        <v>17</v>
      </c>
      <c r="B28" s="24" t="s">
        <v>37</v>
      </c>
      <c r="C28" s="25"/>
      <c r="D28" s="25"/>
      <c r="E28" s="25"/>
      <c r="F28" s="26"/>
      <c r="G28" s="27" t="s">
        <v>20</v>
      </c>
      <c r="H28" s="33">
        <v>700</v>
      </c>
      <c r="I28" s="28"/>
      <c r="J28" s="29">
        <f t="shared" si="0"/>
        <v>0</v>
      </c>
      <c r="K28" s="29">
        <f t="shared" si="1"/>
        <v>0</v>
      </c>
      <c r="L28" s="29">
        <f t="shared" si="2"/>
        <v>0</v>
      </c>
    </row>
    <row r="29" spans="1:12" ht="75" x14ac:dyDescent="0.25">
      <c r="A29" s="30">
        <v>18</v>
      </c>
      <c r="B29" s="24" t="s">
        <v>38</v>
      </c>
      <c r="C29" s="25"/>
      <c r="D29" s="25"/>
      <c r="E29" s="25"/>
      <c r="F29" s="26"/>
      <c r="G29" s="27" t="s">
        <v>20</v>
      </c>
      <c r="H29" s="33">
        <v>400</v>
      </c>
      <c r="I29" s="28"/>
      <c r="J29" s="29">
        <f t="shared" si="0"/>
        <v>0</v>
      </c>
      <c r="K29" s="29">
        <f t="shared" si="1"/>
        <v>0</v>
      </c>
      <c r="L29" s="29">
        <f t="shared" si="2"/>
        <v>0</v>
      </c>
    </row>
    <row r="30" spans="1:12" ht="75" x14ac:dyDescent="0.25">
      <c r="A30" s="30">
        <v>19</v>
      </c>
      <c r="B30" s="24" t="s">
        <v>39</v>
      </c>
      <c r="C30" s="25"/>
      <c r="D30" s="25"/>
      <c r="E30" s="25"/>
      <c r="F30" s="26"/>
      <c r="G30" s="27" t="s">
        <v>40</v>
      </c>
      <c r="H30" s="33">
        <v>1100</v>
      </c>
      <c r="I30" s="28"/>
      <c r="J30" s="29">
        <f t="shared" si="0"/>
        <v>0</v>
      </c>
      <c r="K30" s="29">
        <f t="shared" si="1"/>
        <v>0</v>
      </c>
      <c r="L30" s="29">
        <f t="shared" si="2"/>
        <v>0</v>
      </c>
    </row>
    <row r="31" spans="1:12" ht="75" x14ac:dyDescent="0.25">
      <c r="A31" s="30">
        <v>20</v>
      </c>
      <c r="B31" s="24" t="s">
        <v>41</v>
      </c>
      <c r="C31" s="25"/>
      <c r="D31" s="25"/>
      <c r="E31" s="25"/>
      <c r="F31" s="26"/>
      <c r="G31" s="27" t="s">
        <v>40</v>
      </c>
      <c r="H31" s="33">
        <v>1100</v>
      </c>
      <c r="I31" s="28"/>
      <c r="J31" s="29">
        <f t="shared" si="0"/>
        <v>0</v>
      </c>
      <c r="K31" s="29">
        <f t="shared" si="1"/>
        <v>0</v>
      </c>
      <c r="L31" s="29">
        <f t="shared" si="2"/>
        <v>0</v>
      </c>
    </row>
    <row r="32" spans="1:12" ht="60" x14ac:dyDescent="0.25">
      <c r="A32" s="30">
        <v>21</v>
      </c>
      <c r="B32" s="24" t="s">
        <v>42</v>
      </c>
      <c r="C32" s="25"/>
      <c r="D32" s="25"/>
      <c r="E32" s="25"/>
      <c r="F32" s="26"/>
      <c r="G32" s="27" t="s">
        <v>20</v>
      </c>
      <c r="H32" s="33">
        <v>2280</v>
      </c>
      <c r="I32" s="28"/>
      <c r="J32" s="29">
        <f t="shared" si="0"/>
        <v>0</v>
      </c>
      <c r="K32" s="29">
        <f t="shared" si="1"/>
        <v>0</v>
      </c>
      <c r="L32" s="29">
        <f t="shared" si="2"/>
        <v>0</v>
      </c>
    </row>
    <row r="33" spans="1:12" ht="60" x14ac:dyDescent="0.25">
      <c r="A33" s="30">
        <v>22</v>
      </c>
      <c r="B33" s="24" t="s">
        <v>43</v>
      </c>
      <c r="C33" s="25"/>
      <c r="D33" s="25"/>
      <c r="E33" s="25"/>
      <c r="F33" s="26"/>
      <c r="G33" s="27" t="s">
        <v>20</v>
      </c>
      <c r="H33" s="33">
        <v>1200</v>
      </c>
      <c r="I33" s="28"/>
      <c r="J33" s="29">
        <f t="shared" si="0"/>
        <v>0</v>
      </c>
      <c r="K33" s="29">
        <f t="shared" si="1"/>
        <v>0</v>
      </c>
      <c r="L33" s="29">
        <f t="shared" si="2"/>
        <v>0</v>
      </c>
    </row>
    <row r="34" spans="1:12" ht="60" x14ac:dyDescent="0.25">
      <c r="A34" s="30">
        <v>23</v>
      </c>
      <c r="B34" s="24" t="s">
        <v>44</v>
      </c>
      <c r="C34" s="25"/>
      <c r="D34" s="25"/>
      <c r="E34" s="25"/>
      <c r="F34" s="26"/>
      <c r="G34" s="27" t="s">
        <v>20</v>
      </c>
      <c r="H34" s="33">
        <v>1300</v>
      </c>
      <c r="I34" s="28"/>
      <c r="J34" s="29">
        <f t="shared" si="0"/>
        <v>0</v>
      </c>
      <c r="K34" s="29">
        <f t="shared" si="1"/>
        <v>0</v>
      </c>
      <c r="L34" s="29">
        <f t="shared" si="2"/>
        <v>0</v>
      </c>
    </row>
    <row r="35" spans="1:12" ht="60" x14ac:dyDescent="0.25">
      <c r="A35" s="30">
        <v>24</v>
      </c>
      <c r="B35" s="24" t="s">
        <v>45</v>
      </c>
      <c r="C35" s="25"/>
      <c r="D35" s="25"/>
      <c r="E35" s="25"/>
      <c r="F35" s="26"/>
      <c r="G35" s="27" t="s">
        <v>20</v>
      </c>
      <c r="H35" s="33">
        <v>600</v>
      </c>
      <c r="I35" s="28"/>
      <c r="J35" s="29">
        <f t="shared" si="0"/>
        <v>0</v>
      </c>
      <c r="K35" s="29">
        <f t="shared" si="1"/>
        <v>0</v>
      </c>
      <c r="L35" s="29">
        <f t="shared" si="2"/>
        <v>0</v>
      </c>
    </row>
    <row r="36" spans="1:12" ht="45" x14ac:dyDescent="0.25">
      <c r="A36" s="30">
        <v>25</v>
      </c>
      <c r="B36" s="24" t="s">
        <v>46</v>
      </c>
      <c r="C36" s="25"/>
      <c r="D36" s="25"/>
      <c r="E36" s="25"/>
      <c r="F36" s="26"/>
      <c r="G36" s="27" t="s">
        <v>20</v>
      </c>
      <c r="H36" s="33">
        <v>20000</v>
      </c>
      <c r="I36" s="28"/>
      <c r="J36" s="29">
        <f t="shared" si="0"/>
        <v>0</v>
      </c>
      <c r="K36" s="29">
        <f t="shared" si="1"/>
        <v>0</v>
      </c>
      <c r="L36" s="29">
        <f t="shared" si="2"/>
        <v>0</v>
      </c>
    </row>
    <row r="37" spans="1:12" ht="60" x14ac:dyDescent="0.25">
      <c r="A37" s="30">
        <v>26</v>
      </c>
      <c r="B37" s="24" t="s">
        <v>47</v>
      </c>
      <c r="C37" s="25"/>
      <c r="D37" s="25"/>
      <c r="E37" s="25"/>
      <c r="F37" s="26"/>
      <c r="G37" s="27" t="s">
        <v>20</v>
      </c>
      <c r="H37" s="33">
        <v>1050</v>
      </c>
      <c r="I37" s="28"/>
      <c r="J37" s="29">
        <f t="shared" si="0"/>
        <v>0</v>
      </c>
      <c r="K37" s="29">
        <f t="shared" si="1"/>
        <v>0</v>
      </c>
      <c r="L37" s="29">
        <f t="shared" si="2"/>
        <v>0</v>
      </c>
    </row>
    <row r="38" spans="1:12" ht="30" x14ac:dyDescent="0.25">
      <c r="A38" s="30">
        <v>27</v>
      </c>
      <c r="B38" s="24" t="s">
        <v>48</v>
      </c>
      <c r="C38" s="25"/>
      <c r="D38" s="25"/>
      <c r="E38" s="25"/>
      <c r="F38" s="26"/>
      <c r="G38" s="27" t="s">
        <v>20</v>
      </c>
      <c r="H38" s="33">
        <v>400</v>
      </c>
      <c r="I38" s="28"/>
      <c r="J38" s="29">
        <f t="shared" si="0"/>
        <v>0</v>
      </c>
      <c r="K38" s="29">
        <f t="shared" si="1"/>
        <v>0</v>
      </c>
      <c r="L38" s="29">
        <f t="shared" si="2"/>
        <v>0</v>
      </c>
    </row>
    <row r="39" spans="1:12" s="8" customFormat="1" ht="50.1" customHeight="1" x14ac:dyDescent="0.2">
      <c r="A39" s="57" t="s">
        <v>49</v>
      </c>
      <c r="B39" s="57"/>
      <c r="C39" s="57"/>
      <c r="D39" s="57"/>
      <c r="E39" s="57"/>
      <c r="F39" s="58"/>
      <c r="G39" s="58"/>
      <c r="H39" s="58"/>
      <c r="I39" s="58"/>
      <c r="J39" s="57" t="s">
        <v>50</v>
      </c>
      <c r="K39" s="57"/>
      <c r="L39" s="32">
        <f>SUM(L12:L38)</f>
        <v>0</v>
      </c>
    </row>
    <row r="40" spans="1:12" x14ac:dyDescent="0.25">
      <c r="A40" s="6"/>
      <c r="B40" s="43"/>
      <c r="C40" s="43"/>
      <c r="D40" s="43"/>
      <c r="E40" s="43"/>
      <c r="F40" s="3"/>
      <c r="G40" s="6"/>
      <c r="H40" s="6"/>
      <c r="I40" s="4"/>
      <c r="J40" s="5"/>
      <c r="K40" s="5"/>
      <c r="L40" s="5"/>
    </row>
    <row r="41" spans="1:12" x14ac:dyDescent="0.25">
      <c r="A41" s="6"/>
      <c r="B41" s="11"/>
      <c r="C41" s="11"/>
      <c r="D41" s="11"/>
      <c r="E41" s="11"/>
      <c r="F41" s="3"/>
      <c r="G41" s="6"/>
      <c r="H41" s="6"/>
      <c r="I41" s="4"/>
      <c r="J41" s="5"/>
      <c r="K41" s="5"/>
      <c r="L41" s="5"/>
    </row>
    <row r="42" spans="1:12" x14ac:dyDescent="0.25">
      <c r="A42" s="6"/>
      <c r="B42" s="11"/>
      <c r="C42" s="11"/>
      <c r="D42" s="11"/>
      <c r="E42" s="11"/>
      <c r="F42" s="3"/>
      <c r="G42" s="6"/>
      <c r="H42" s="6"/>
      <c r="I42" s="4"/>
      <c r="J42" s="5"/>
      <c r="K42" s="5"/>
      <c r="L42" s="5"/>
    </row>
    <row r="43" spans="1:12" ht="15" customHeight="1" x14ac:dyDescent="0.25">
      <c r="A43" s="44"/>
      <c r="B43" s="44"/>
      <c r="C43" s="44"/>
      <c r="D43" s="44"/>
      <c r="E43" s="44"/>
      <c r="F43" s="44"/>
      <c r="G43" s="44"/>
      <c r="H43" s="44"/>
      <c r="I43" s="44"/>
      <c r="J43" s="45" t="s">
        <v>51</v>
      </c>
      <c r="K43" s="46"/>
      <c r="L43" s="47"/>
    </row>
    <row r="44" spans="1:12" ht="15" customHeight="1" x14ac:dyDescent="0.25">
      <c r="A44" s="44"/>
      <c r="B44" s="44"/>
      <c r="C44" s="44"/>
      <c r="D44" s="44"/>
      <c r="E44" s="44"/>
      <c r="F44" s="44"/>
      <c r="G44" s="44"/>
      <c r="H44" s="44"/>
      <c r="I44" s="44"/>
      <c r="J44" s="48"/>
      <c r="K44" s="49"/>
      <c r="L44" s="50"/>
    </row>
    <row r="45" spans="1:12" ht="15" customHeight="1" x14ac:dyDescent="0.25">
      <c r="A45" s="44"/>
      <c r="B45" s="44"/>
      <c r="C45" s="44"/>
      <c r="D45" s="44"/>
      <c r="E45" s="44"/>
      <c r="F45" s="44"/>
      <c r="G45" s="44"/>
      <c r="H45" s="44"/>
      <c r="I45" s="44"/>
      <c r="J45" s="48"/>
      <c r="K45" s="49"/>
      <c r="L45" s="50"/>
    </row>
    <row r="46" spans="1:12" ht="15" customHeight="1" x14ac:dyDescent="0.25">
      <c r="A46" s="44"/>
      <c r="B46" s="44"/>
      <c r="C46" s="44"/>
      <c r="D46" s="44"/>
      <c r="E46" s="44"/>
      <c r="F46" s="44"/>
      <c r="G46" s="44"/>
      <c r="H46" s="44"/>
      <c r="I46" s="44"/>
      <c r="J46" s="48"/>
      <c r="K46" s="49"/>
      <c r="L46" s="50"/>
    </row>
    <row r="47" spans="1:12" ht="15" customHeight="1" x14ac:dyDescent="0.25">
      <c r="A47" s="44"/>
      <c r="B47" s="44"/>
      <c r="C47" s="44"/>
      <c r="D47" s="44"/>
      <c r="E47" s="44"/>
      <c r="F47" s="44"/>
      <c r="G47" s="44"/>
      <c r="H47" s="44"/>
      <c r="I47" s="44"/>
      <c r="J47" s="48"/>
      <c r="K47" s="49"/>
      <c r="L47" s="50"/>
    </row>
    <row r="48" spans="1:12" ht="15" customHeight="1" x14ac:dyDescent="0.25">
      <c r="A48" s="44"/>
      <c r="B48" s="44"/>
      <c r="C48" s="44"/>
      <c r="D48" s="44"/>
      <c r="E48" s="44"/>
      <c r="F48" s="44"/>
      <c r="G48" s="44"/>
      <c r="H48" s="44"/>
      <c r="I48" s="44"/>
      <c r="J48" s="51"/>
      <c r="K48" s="52"/>
      <c r="L48" s="53"/>
    </row>
  </sheetData>
  <sheetProtection algorithmName="SHA-512" hashValue="Axqs5GLVCJlzfiY5c6i4IpXXkW4/YF9dFz3FDsq4nFaBM3dxrtynLYV6iszRBG4sKVRKj57kzHaxUO+b6KSHIQ==" saltValue="GSs6UUJSvOmK5IMnSP/j/A==" spinCount="100000" sheet="1" selectLockedCells="1"/>
  <mergeCells count="18">
    <mergeCell ref="B40:E40"/>
    <mergeCell ref="A43:I48"/>
    <mergeCell ref="J43:L48"/>
    <mergeCell ref="A8:B8"/>
    <mergeCell ref="C8:I8"/>
    <mergeCell ref="K8:L8"/>
    <mergeCell ref="B10:E10"/>
    <mergeCell ref="A11:L11"/>
    <mergeCell ref="A39:E39"/>
    <mergeCell ref="F39:I39"/>
    <mergeCell ref="J39:K39"/>
    <mergeCell ref="A2:L3"/>
    <mergeCell ref="A6:B6"/>
    <mergeCell ref="C6:I6"/>
    <mergeCell ref="K6:L6"/>
    <mergeCell ref="A7:B7"/>
    <mergeCell ref="C7:I7"/>
    <mergeCell ref="K7:L7"/>
  </mergeCells>
  <dataValidations count="1">
    <dataValidation type="decimal" allowBlank="1" showInputMessage="1" showErrorMessage="1" errorTitle="ALERTA" error="EN ESTA CELDA SOLO ES PERMITIDO DÍGITOS NUMÉRICOS" sqref="I12:I38" xr:uid="{10AC60DA-844F-401E-BC3A-186E10161BC4}">
      <formula1>0</formula1>
      <formula2>9999999.99</formula2>
    </dataValidation>
  </dataValidations>
  <printOptions horizontalCentered="1"/>
  <pageMargins left="0.43307086614173229" right="0.43307086614173229" top="0.19685039370078741" bottom="0.19685039370078741" header="0.31496062992125984" footer="0.31496062992125984"/>
  <pageSetup scale="51" fitToHeight="0" orientation="landscape" r:id="rId1"/>
  <headerFooter>
    <oddHeader>&amp;R&amp;"-,Negrita"&amp;18&amp;P de &amp;N</oddHeader>
  </headerFooter>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2"/>
  <sheetViews>
    <sheetView topLeftCell="A8" zoomScale="60" zoomScaleNormal="60" zoomScaleSheetLayoutView="100" workbookViewId="0">
      <selection activeCell="H12" sqref="H12"/>
    </sheetView>
  </sheetViews>
  <sheetFormatPr baseColWidth="10" defaultColWidth="11.42578125" defaultRowHeight="15" x14ac:dyDescent="0.25"/>
  <cols>
    <col min="1" max="1" width="7.28515625" bestFit="1" customWidth="1"/>
    <col min="2" max="2" width="75.140625" style="12" customWidth="1"/>
    <col min="3" max="3" width="11.42578125" hidden="1" customWidth="1"/>
    <col min="4" max="4" width="18.28515625" hidden="1" customWidth="1"/>
    <col min="5" max="5" width="5.28515625" hidden="1" customWidth="1"/>
    <col min="6" max="6" width="25.5703125" customWidth="1"/>
    <col min="7" max="7" width="18.7109375" customWidth="1"/>
    <col min="8" max="8" width="14" customWidth="1"/>
    <col min="9" max="9" width="38.28515625" customWidth="1"/>
    <col min="10" max="10" width="21.140625" bestFit="1" customWidth="1"/>
    <col min="11" max="11" width="19.140625" customWidth="1"/>
    <col min="12" max="12" width="23" bestFit="1" customWidth="1"/>
  </cols>
  <sheetData>
    <row r="2" spans="1:12" ht="18.95" customHeight="1" x14ac:dyDescent="0.25">
      <c r="A2" s="34" t="s">
        <v>0</v>
      </c>
      <c r="B2" s="34"/>
      <c r="C2" s="34"/>
      <c r="D2" s="34"/>
      <c r="E2" s="34"/>
      <c r="F2" s="34"/>
      <c r="G2" s="34"/>
      <c r="H2" s="34"/>
      <c r="I2" s="34"/>
      <c r="J2" s="34"/>
      <c r="K2" s="34"/>
      <c r="L2" s="34"/>
    </row>
    <row r="3" spans="1:12" ht="18.95" customHeight="1" x14ac:dyDescent="0.25">
      <c r="A3" s="34"/>
      <c r="B3" s="34"/>
      <c r="C3" s="34"/>
      <c r="D3" s="34"/>
      <c r="E3" s="34"/>
      <c r="F3" s="34"/>
      <c r="G3" s="34"/>
      <c r="H3" s="34"/>
      <c r="I3" s="34"/>
      <c r="J3" s="34"/>
      <c r="K3" s="34"/>
      <c r="L3" s="34"/>
    </row>
    <row r="4" spans="1:12" ht="18.75" x14ac:dyDescent="0.25">
      <c r="A4" s="7"/>
      <c r="B4" s="13" t="s">
        <v>1</v>
      </c>
      <c r="C4" s="7"/>
      <c r="D4" s="7"/>
      <c r="E4" s="7"/>
      <c r="F4" s="7"/>
      <c r="G4" s="7"/>
      <c r="H4" s="7"/>
      <c r="I4" s="7"/>
      <c r="J4" s="7"/>
      <c r="K4" s="7"/>
      <c r="L4" s="7"/>
    </row>
    <row r="5" spans="1:12" ht="18.75" x14ac:dyDescent="0.25">
      <c r="A5" s="7"/>
      <c r="C5" s="7"/>
      <c r="D5" s="7"/>
      <c r="E5" s="7"/>
      <c r="F5" s="7"/>
      <c r="G5" s="7"/>
      <c r="H5" s="7"/>
      <c r="I5" s="7"/>
      <c r="J5" s="7"/>
      <c r="K5" s="7"/>
      <c r="L5" s="7"/>
    </row>
    <row r="6" spans="1:12" ht="57" customHeight="1" x14ac:dyDescent="0.25">
      <c r="A6" s="35" t="s">
        <v>2</v>
      </c>
      <c r="B6" s="36"/>
      <c r="C6" s="37" t="s">
        <v>52</v>
      </c>
      <c r="D6" s="37"/>
      <c r="E6" s="37"/>
      <c r="F6" s="37"/>
      <c r="G6" s="37"/>
      <c r="H6" s="37"/>
      <c r="I6" s="37"/>
      <c r="J6" s="9" t="s">
        <v>4</v>
      </c>
      <c r="K6" s="38" t="s">
        <v>53</v>
      </c>
      <c r="L6" s="39"/>
    </row>
    <row r="7" spans="1:12" ht="30" customHeight="1" x14ac:dyDescent="0.25">
      <c r="A7" s="35" t="s">
        <v>6</v>
      </c>
      <c r="B7" s="36"/>
      <c r="C7" s="40"/>
      <c r="D7" s="40"/>
      <c r="E7" s="40"/>
      <c r="F7" s="40"/>
      <c r="G7" s="40"/>
      <c r="H7" s="40"/>
      <c r="I7" s="40"/>
      <c r="J7" s="9" t="s">
        <v>7</v>
      </c>
      <c r="K7" s="41"/>
      <c r="L7" s="42"/>
    </row>
    <row r="8" spans="1:12" ht="30" customHeight="1" x14ac:dyDescent="0.25">
      <c r="A8" s="35" t="s">
        <v>8</v>
      </c>
      <c r="B8" s="36"/>
      <c r="C8" s="54"/>
      <c r="D8" s="54"/>
      <c r="E8" s="54"/>
      <c r="F8" s="54"/>
      <c r="G8" s="54"/>
      <c r="H8" s="54"/>
      <c r="I8" s="54"/>
      <c r="J8" s="9" t="s">
        <v>9</v>
      </c>
      <c r="K8" s="41"/>
      <c r="L8" s="42"/>
    </row>
    <row r="9" spans="1:12" x14ac:dyDescent="0.25">
      <c r="A9" s="1"/>
      <c r="B9" s="14"/>
      <c r="C9" s="1"/>
      <c r="D9" s="1"/>
      <c r="E9" s="1"/>
      <c r="F9" s="1"/>
      <c r="G9" s="2"/>
      <c r="H9" s="2"/>
      <c r="I9" s="2"/>
      <c r="J9" s="2"/>
      <c r="K9" s="2"/>
      <c r="L9" s="2"/>
    </row>
    <row r="10" spans="1:12" ht="30" x14ac:dyDescent="0.25">
      <c r="A10" s="10" t="s">
        <v>10</v>
      </c>
      <c r="B10" s="55" t="s">
        <v>11</v>
      </c>
      <c r="C10" s="55"/>
      <c r="D10" s="55"/>
      <c r="E10" s="55"/>
      <c r="F10" s="10" t="s">
        <v>12</v>
      </c>
      <c r="G10" s="10" t="s">
        <v>13</v>
      </c>
      <c r="H10" s="10" t="s">
        <v>14</v>
      </c>
      <c r="I10" s="10" t="s">
        <v>15</v>
      </c>
      <c r="J10" s="10" t="s">
        <v>16</v>
      </c>
      <c r="K10" s="10" t="s">
        <v>17</v>
      </c>
      <c r="L10" s="10" t="s">
        <v>18</v>
      </c>
    </row>
    <row r="11" spans="1:12" x14ac:dyDescent="0.25">
      <c r="A11" s="56"/>
      <c r="B11" s="56"/>
      <c r="C11" s="56"/>
      <c r="D11" s="56"/>
      <c r="E11" s="56"/>
      <c r="F11" s="56"/>
      <c r="G11" s="56"/>
      <c r="H11" s="56"/>
      <c r="I11" s="56"/>
      <c r="J11" s="56"/>
      <c r="K11" s="56"/>
      <c r="L11" s="56"/>
    </row>
    <row r="12" spans="1:12" ht="249" customHeight="1" x14ac:dyDescent="0.25">
      <c r="A12" s="15">
        <v>1</v>
      </c>
      <c r="B12" s="21"/>
      <c r="C12" s="16"/>
      <c r="D12" s="16"/>
      <c r="E12" s="16"/>
      <c r="F12" s="17"/>
      <c r="G12" s="20"/>
      <c r="H12" s="22"/>
      <c r="I12" s="18"/>
      <c r="J12" s="19">
        <f>I12*0.18</f>
        <v>0</v>
      </c>
      <c r="K12" s="19">
        <f>I12+J12</f>
        <v>0</v>
      </c>
      <c r="L12" s="19">
        <f>K12*H12</f>
        <v>0</v>
      </c>
    </row>
    <row r="13" spans="1:12" s="8" customFormat="1" ht="50.1" customHeight="1" x14ac:dyDescent="0.2">
      <c r="A13" s="60" t="s">
        <v>49</v>
      </c>
      <c r="B13" s="60"/>
      <c r="C13" s="60"/>
      <c r="D13" s="60"/>
      <c r="E13" s="60"/>
      <c r="F13" s="59"/>
      <c r="G13" s="59"/>
      <c r="H13" s="59"/>
      <c r="I13" s="59"/>
      <c r="J13" s="60" t="s">
        <v>50</v>
      </c>
      <c r="K13" s="60"/>
      <c r="L13" s="23">
        <f>SUM(L12:L12)</f>
        <v>0</v>
      </c>
    </row>
    <row r="14" spans="1:12" x14ac:dyDescent="0.25">
      <c r="A14" s="6"/>
      <c r="B14" s="43"/>
      <c r="C14" s="43"/>
      <c r="D14" s="43"/>
      <c r="E14" s="43"/>
      <c r="F14" s="3"/>
      <c r="G14" s="6"/>
      <c r="H14" s="6"/>
      <c r="I14" s="4"/>
      <c r="J14" s="5"/>
      <c r="K14" s="5"/>
      <c r="L14" s="5"/>
    </row>
    <row r="15" spans="1:12" x14ac:dyDescent="0.25">
      <c r="A15" s="6"/>
      <c r="B15" s="11"/>
      <c r="C15" s="11"/>
      <c r="D15" s="11"/>
      <c r="E15" s="11"/>
      <c r="F15" s="3"/>
      <c r="G15" s="6"/>
      <c r="H15" s="6"/>
      <c r="I15" s="4"/>
      <c r="J15" s="5"/>
      <c r="K15" s="5"/>
      <c r="L15" s="5"/>
    </row>
    <row r="16" spans="1:12" x14ac:dyDescent="0.25">
      <c r="A16" s="6"/>
      <c r="B16" s="11"/>
      <c r="C16" s="11"/>
      <c r="D16" s="11"/>
      <c r="E16" s="11"/>
      <c r="F16" s="3"/>
      <c r="G16" s="6"/>
      <c r="H16" s="6"/>
      <c r="I16" s="4"/>
      <c r="J16" s="5"/>
      <c r="K16" s="5"/>
      <c r="L16" s="5"/>
    </row>
    <row r="17" spans="1:12" ht="15" customHeight="1" x14ac:dyDescent="0.25">
      <c r="A17" s="44"/>
      <c r="B17" s="44"/>
      <c r="C17" s="44"/>
      <c r="D17" s="44"/>
      <c r="E17" s="44"/>
      <c r="F17" s="44"/>
      <c r="G17" s="44"/>
      <c r="H17" s="44"/>
      <c r="I17" s="44"/>
      <c r="J17" s="45" t="s">
        <v>51</v>
      </c>
      <c r="K17" s="46"/>
      <c r="L17" s="47"/>
    </row>
    <row r="18" spans="1:12" ht="15" customHeight="1" x14ac:dyDescent="0.25">
      <c r="A18" s="44"/>
      <c r="B18" s="44"/>
      <c r="C18" s="44"/>
      <c r="D18" s="44"/>
      <c r="E18" s="44"/>
      <c r="F18" s="44"/>
      <c r="G18" s="44"/>
      <c r="H18" s="44"/>
      <c r="I18" s="44"/>
      <c r="J18" s="48"/>
      <c r="K18" s="49"/>
      <c r="L18" s="50"/>
    </row>
    <row r="19" spans="1:12" ht="15" customHeight="1" x14ac:dyDescent="0.25">
      <c r="A19" s="44"/>
      <c r="B19" s="44"/>
      <c r="C19" s="44"/>
      <c r="D19" s="44"/>
      <c r="E19" s="44"/>
      <c r="F19" s="44"/>
      <c r="G19" s="44"/>
      <c r="H19" s="44"/>
      <c r="I19" s="44"/>
      <c r="J19" s="48"/>
      <c r="K19" s="49"/>
      <c r="L19" s="50"/>
    </row>
    <row r="20" spans="1:12" ht="15" customHeight="1" x14ac:dyDescent="0.25">
      <c r="A20" s="44"/>
      <c r="B20" s="44"/>
      <c r="C20" s="44"/>
      <c r="D20" s="44"/>
      <c r="E20" s="44"/>
      <c r="F20" s="44"/>
      <c r="G20" s="44"/>
      <c r="H20" s="44"/>
      <c r="I20" s="44"/>
      <c r="J20" s="48"/>
      <c r="K20" s="49"/>
      <c r="L20" s="50"/>
    </row>
    <row r="21" spans="1:12" ht="15" customHeight="1" x14ac:dyDescent="0.25">
      <c r="A21" s="44"/>
      <c r="B21" s="44"/>
      <c r="C21" s="44"/>
      <c r="D21" s="44"/>
      <c r="E21" s="44"/>
      <c r="F21" s="44"/>
      <c r="G21" s="44"/>
      <c r="H21" s="44"/>
      <c r="I21" s="44"/>
      <c r="J21" s="48"/>
      <c r="K21" s="49"/>
      <c r="L21" s="50"/>
    </row>
    <row r="22" spans="1:12" ht="15" customHeight="1" x14ac:dyDescent="0.25">
      <c r="A22" s="44"/>
      <c r="B22" s="44"/>
      <c r="C22" s="44"/>
      <c r="D22" s="44"/>
      <c r="E22" s="44"/>
      <c r="F22" s="44"/>
      <c r="G22" s="44"/>
      <c r="H22" s="44"/>
      <c r="I22" s="44"/>
      <c r="J22" s="51"/>
      <c r="K22" s="52"/>
      <c r="L22" s="53"/>
    </row>
  </sheetData>
  <sheetProtection formatCells="0"/>
  <mergeCells count="18">
    <mergeCell ref="A2:L3"/>
    <mergeCell ref="C6:I6"/>
    <mergeCell ref="C7:I7"/>
    <mergeCell ref="C8:I8"/>
    <mergeCell ref="A6:B6"/>
    <mergeCell ref="K6:L6"/>
    <mergeCell ref="A7:B7"/>
    <mergeCell ref="K7:L7"/>
    <mergeCell ref="K8:L8"/>
    <mergeCell ref="B10:E10"/>
    <mergeCell ref="A8:B8"/>
    <mergeCell ref="J17:L22"/>
    <mergeCell ref="A11:L11"/>
    <mergeCell ref="F13:I13"/>
    <mergeCell ref="J13:K13"/>
    <mergeCell ref="B14:E14"/>
    <mergeCell ref="A13:E13"/>
    <mergeCell ref="A17:I22"/>
  </mergeCells>
  <dataValidations count="1">
    <dataValidation type="decimal" allowBlank="1" showInputMessage="1" showErrorMessage="1" errorTitle="ALERTA" error="EN ESTA CELDA SOLO ES PERMITIDO DÍGITOS NUMÉRICOS" sqref="I12" xr:uid="{00000000-0002-0000-0000-000000000000}">
      <formula1>0</formula1>
      <formula2>9999999.99</formula2>
    </dataValidation>
  </dataValidations>
  <pageMargins left="0.43307086614173229" right="0.43307086614173229" top="9.930555555555555E-2" bottom="0.39370078740157483" header="0.31496062992125984" footer="0.31496062992125984"/>
  <pageSetup scale="53" fitToHeight="0" orientation="landscape"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6E328-753A-4D5F-B51D-0399D4A00E5A}">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ignacion xmlns="23968453-7404-4c66-b04b-c533b279d534">
      <UserInfo>
        <DisplayName/>
        <AccountId xsi:nil="true"/>
        <AccountType/>
      </UserInfo>
    </Asignacion>
    <Estado xmlns="23968453-7404-4c66-b04b-c533b279d534" xsi:nil="true"/>
    <Comentarios xmlns="23968453-7404-4c66-b04b-c533b279d534" xsi:nil="true"/>
    <TaxCatchAll xmlns="ef3d409c-51e8-4a1c-b238-cf9f3673307b" xsi:nil="true"/>
    <lcf76f155ced4ddcb4097134ff3c332f xmlns="23968453-7404-4c66-b04b-c533b279d53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10714DC889254AAFF6C06D007B9770" ma:contentTypeVersion="19" ma:contentTypeDescription="Create a new document." ma:contentTypeScope="" ma:versionID="6ac4609b6e2ccddf3225a23992a6af91">
  <xsd:schema xmlns:xsd="http://www.w3.org/2001/XMLSchema" xmlns:xs="http://www.w3.org/2001/XMLSchema" xmlns:p="http://schemas.microsoft.com/office/2006/metadata/properties" xmlns:ns2="23968453-7404-4c66-b04b-c533b279d534" xmlns:ns3="209cd0db-1aa9-466c-8933-4493a1504f63" xmlns:ns4="ef3d409c-51e8-4a1c-b238-cf9f3673307b" targetNamespace="http://schemas.microsoft.com/office/2006/metadata/properties" ma:root="true" ma:fieldsID="40fa359ecbf130846ad1cfcb703e87f2" ns2:_="" ns3:_="" ns4:_="">
    <xsd:import namespace="23968453-7404-4c66-b04b-c533b279d534"/>
    <xsd:import namespace="209cd0db-1aa9-466c-8933-4493a1504f63"/>
    <xsd:import namespace="ef3d409c-51e8-4a1c-b238-cf9f36733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Comentarios" minOccurs="0"/>
                <xsd:element ref="ns2:Estado" minOccurs="0"/>
                <xsd:element ref="ns2:Asignacio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68453-7404-4c66-b04b-c533b279d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Comentarios" ma:index="20" nillable="true" ma:displayName="Comentarios" ma:description="Cambiar este nombre" ma:format="Dropdown" ma:internalName="Comentarios">
      <xsd:simpleType>
        <xsd:restriction base="dms:Note"/>
      </xsd:simpleType>
    </xsd:element>
    <xsd:element name="Estado" ma:index="21" nillable="true" ma:displayName="Estado" ma:format="Dropdown" ma:internalName="Estado">
      <xsd:simpleType>
        <xsd:restriction base="dms:Choice">
          <xsd:enumeration value="Eliminar"/>
          <xsd:enumeration value="Cambiar nombre"/>
        </xsd:restriction>
      </xsd:simpleType>
    </xsd:element>
    <xsd:element name="Asignacion" ma:index="22" nillable="true" ma:displayName="Asignacion" ma:format="Dropdown" ma:list="UserInfo" ma:SharePointGroup="0" ma:internalName="Asignaci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780DF9-AA66-4602-83E9-1949E52B934E}">
  <ds:schemaRefs>
    <ds:schemaRef ds:uri="http://schemas.microsoft.com/sharepoint/v3/contenttype/forms"/>
  </ds:schemaRefs>
</ds:datastoreItem>
</file>

<file path=customXml/itemProps2.xml><?xml version="1.0" encoding="utf-8"?>
<ds:datastoreItem xmlns:ds="http://schemas.openxmlformats.org/officeDocument/2006/customXml" ds:itemID="{6BB47DE0-D134-4A84-9F1B-D00692A940CF}">
  <ds:schemaRefs>
    <ds:schemaRef ds:uri="http://schemas.microsoft.com/office/2006/metadata/properties"/>
    <ds:schemaRef ds:uri="http://schemas.microsoft.com/office/infopath/2007/PartnerControls"/>
    <ds:schemaRef ds:uri="23968453-7404-4c66-b04b-c533b279d534"/>
    <ds:schemaRef ds:uri="ef3d409c-51e8-4a1c-b238-cf9f3673307b"/>
  </ds:schemaRefs>
</ds:datastoreItem>
</file>

<file path=customXml/itemProps3.xml><?xml version="1.0" encoding="utf-8"?>
<ds:datastoreItem xmlns:ds="http://schemas.openxmlformats.org/officeDocument/2006/customXml" ds:itemID="{1561AC25-7199-41A4-AF37-1FB74CFA8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68453-7404-4c66-b04b-c533b279d534"/>
    <ds:schemaRef ds:uri="209cd0db-1aa9-466c-8933-4493a1504f63"/>
    <ds:schemaRef ds:uri="ef3d409c-51e8-4a1c-b238-cf9f36733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Landscape (2)</vt:lpstr>
      <vt:lpstr>Landscape</vt:lpstr>
      <vt:lpstr>Hoja1</vt:lpstr>
      <vt:lpstr>'Landscape (2)'!Títulos_a_imprimir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Mar Jiménez</cp:lastModifiedBy>
  <cp:revision/>
  <dcterms:created xsi:type="dcterms:W3CDTF">2014-12-15T12:59:31Z</dcterms:created>
  <dcterms:modified xsi:type="dcterms:W3CDTF">2022-08-04T20:50:46Z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0x010100C410714DC889254AAFF6C06D007B9770</vt:lpwstr>
  </property>
  <property fmtid="{D5CDD505-2E9C-101B-9397-08002B2CF9AE}" pid="3" name="MediaServiceImageTags">
    <vt:lpwstr/>
  </property>
</Properties>
</file>