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Downloads\"/>
    </mc:Choice>
  </mc:AlternateContent>
  <xr:revisionPtr revIDLastSave="0" documentId="13_ncr:1_{67DD6B93-4D42-463C-82C9-0065031D298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Landscape (2)" sheetId="6" r:id="rId1"/>
  </sheets>
  <definedNames>
    <definedName name="_xlnm.Print_Titles" localSheetId="0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6" l="1"/>
  <c r="J13" i="6"/>
  <c r="K13" i="6"/>
  <c r="L13" i="6"/>
  <c r="J14" i="6"/>
  <c r="K14" i="6"/>
  <c r="L14" i="6"/>
  <c r="J15" i="6"/>
  <c r="K15" i="6"/>
  <c r="L15" i="6"/>
  <c r="J12" i="6"/>
  <c r="K12" i="6" s="1"/>
  <c r="L12" i="6" s="1"/>
</calcChain>
</file>

<file path=xl/sharedStrings.xml><?xml version="1.0" encoding="utf-8"?>
<sst xmlns="http://schemas.openxmlformats.org/spreadsheetml/2006/main" count="30" uniqueCount="27">
  <si>
    <t>OFERTA ECONÓMICA</t>
  </si>
  <si>
    <t>SNCC.F.033-OFERTA ECONÓMICA</t>
  </si>
  <si>
    <t>Título del Proceso:</t>
  </si>
  <si>
    <t xml:space="preserve">ADQUISICIÓN DE MATERIALES PARA ARMADO DE ANAQUELES A NIVEL NACIONAL </t>
  </si>
  <si>
    <t>No. Expediente:</t>
  </si>
  <si>
    <t>CSM-2022-280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</si>
  <si>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</si>
  <si>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</si>
  <si>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</si>
  <si>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</si>
  <si>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</si>
  <si>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</si>
  <si>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</si>
  <si>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</si>
  <si>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</si>
  <si>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</si>
  <si>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</si>
  <si>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</si>
  <si>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</si>
  <si>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ANGULARES RANURADOS
-	10 PIES
-	DE 1 ½ X 1 ½ PULGADAS 
-	COLOR GRIS</t>
  </si>
  <si>
    <t>UNIDAD</t>
  </si>
  <si>
    <t xml:space="preserve">BANDEJAS
-	32 X 45 PULGADAS, COLOR GRIS, GALVANIZADAS Y REFORZADAS </t>
  </si>
  <si>
    <t>TORNILLOS CON SUS TUERCAS
-	TORNILLOS DE CABEZA HEXAGONAL CON SUS TUERCAS DE 5/16 X 5/8 PULGADAS</t>
  </si>
  <si>
    <t>TORNILLOS DE FIJACIÓN CON SUS TARUGOS
-	DE PLOMO DE 5/16 X 2 PULGADAS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</si>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</sst>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164" fontId="13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3103880</xdr:colOff>
      <xdr:row>2</xdr:row>
      <xdr:rowOff>1025525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99027A4E-D742-0394-3A9D-81926B43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3500755" cy="1263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27C1-B0ED-46DD-9AB1-DA3650FA9B07}">
  <sheetPr>
    <pageSetUpPr fitToPage="1"/>
  </sheetPr>
  <dimension ref="A2:L25"/>
  <sheetViews>
    <sheetView tabSelected="1" topLeftCell="A4" zoomScale="70" zoomScaleNormal="70" zoomScaleSheetLayoutView="100" workbookViewId="0">
      <selection activeCell="C8" sqref="C8:I8"/>
    </sheetView>
  </sheetViews>
  <sheetFormatPr baseColWidth="10" defaultColWidth="11.42578125" defaultRowHeight="15" x14ac:dyDescent="0.25"/>
  <cols>
    <col min="1" max="1" width="7.28515625" bestFit="1" customWidth="1"/>
    <col min="2" max="2" width="82.710937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style="22" customWidth="1"/>
    <col min="8" max="8" width="14" style="22" customWidth="1"/>
    <col min="9" max="9" width="38.285156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82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25" t="s">
        <v>2</v>
      </c>
      <c r="B6" s="26"/>
      <c r="C6" s="27" t="s">
        <v>3</v>
      </c>
      <c r="D6" s="27"/>
      <c r="E6" s="27"/>
      <c r="F6" s="27"/>
      <c r="G6" s="27"/>
      <c r="H6" s="27"/>
      <c r="I6" s="27"/>
      <c r="J6" s="9" t="s">
        <v>4</v>
      </c>
      <c r="K6" s="28" t="s">
        <v>5</v>
      </c>
      <c r="L6" s="29"/>
    </row>
    <row r="7" spans="1:12" ht="30" customHeight="1" x14ac:dyDescent="0.25">
      <c r="A7" s="25" t="s">
        <v>6</v>
      </c>
      <c r="B7" s="26"/>
      <c r="C7" s="30"/>
      <c r="D7" s="30"/>
      <c r="E7" s="30"/>
      <c r="F7" s="30"/>
      <c r="G7" s="30"/>
      <c r="H7" s="30"/>
      <c r="I7" s="30"/>
      <c r="J7" s="9" t="s">
        <v>7</v>
      </c>
      <c r="K7" s="31"/>
      <c r="L7" s="32"/>
    </row>
    <row r="8" spans="1:12" ht="30" customHeight="1" x14ac:dyDescent="0.25">
      <c r="A8" s="25" t="s">
        <v>8</v>
      </c>
      <c r="B8" s="26"/>
      <c r="C8" s="44"/>
      <c r="D8" s="44"/>
      <c r="E8" s="44"/>
      <c r="F8" s="44"/>
      <c r="G8" s="44"/>
      <c r="H8" s="44"/>
      <c r="I8" s="44"/>
      <c r="J8" s="9" t="s">
        <v>9</v>
      </c>
      <c r="K8" s="31"/>
      <c r="L8" s="32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10</v>
      </c>
      <c r="B10" s="45" t="s">
        <v>11</v>
      </c>
      <c r="C10" s="45"/>
      <c r="D10" s="45"/>
      <c r="E10" s="45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68.25" customHeight="1" x14ac:dyDescent="0.25">
      <c r="A12" s="21">
        <v>1</v>
      </c>
      <c r="B12" s="15" t="s">
        <v>19</v>
      </c>
      <c r="C12" s="16"/>
      <c r="D12" s="16"/>
      <c r="E12" s="16"/>
      <c r="F12" s="17"/>
      <c r="G12" s="18" t="s">
        <v>20</v>
      </c>
      <c r="H12" s="49">
        <v>400</v>
      </c>
      <c r="I12" s="19"/>
      <c r="J12" s="20">
        <f>I12*0.18</f>
        <v>0</v>
      </c>
      <c r="K12" s="20">
        <f>I12+J12</f>
        <v>0</v>
      </c>
      <c r="L12" s="20">
        <f>K12*H12</f>
        <v>0</v>
      </c>
    </row>
    <row r="13" spans="1:12" ht="30" x14ac:dyDescent="0.25">
      <c r="A13" s="21">
        <v>2</v>
      </c>
      <c r="B13" s="15" t="s">
        <v>21</v>
      </c>
      <c r="C13" s="16"/>
      <c r="D13" s="16"/>
      <c r="E13" s="16"/>
      <c r="F13" s="17"/>
      <c r="G13" s="18" t="s">
        <v>20</v>
      </c>
      <c r="H13" s="49">
        <v>800</v>
      </c>
      <c r="I13" s="19"/>
      <c r="J13" s="20">
        <f t="shared" ref="J13:J15" si="0">I13*0.18</f>
        <v>0</v>
      </c>
      <c r="K13" s="20">
        <f t="shared" ref="K13:K15" si="1">I13+J13</f>
        <v>0</v>
      </c>
      <c r="L13" s="20">
        <f t="shared" ref="L13:L15" si="2">K13*H13</f>
        <v>0</v>
      </c>
    </row>
    <row r="14" spans="1:12" ht="48.75" customHeight="1" x14ac:dyDescent="0.25">
      <c r="A14" s="21">
        <v>3</v>
      </c>
      <c r="B14" s="15" t="s">
        <v>22</v>
      </c>
      <c r="C14" s="16"/>
      <c r="D14" s="16"/>
      <c r="E14" s="16"/>
      <c r="F14" s="17"/>
      <c r="G14" s="18" t="s">
        <v>20</v>
      </c>
      <c r="H14" s="49">
        <v>4000</v>
      </c>
      <c r="I14" s="19"/>
      <c r="J14" s="20">
        <f t="shared" si="0"/>
        <v>0</v>
      </c>
      <c r="K14" s="20">
        <f t="shared" si="1"/>
        <v>0</v>
      </c>
      <c r="L14" s="20">
        <f t="shared" si="2"/>
        <v>0</v>
      </c>
    </row>
    <row r="15" spans="1:12" ht="48.75" customHeight="1" x14ac:dyDescent="0.25">
      <c r="A15" s="21">
        <v>4</v>
      </c>
      <c r="B15" s="15" t="s">
        <v>23</v>
      </c>
      <c r="C15" s="16"/>
      <c r="D15" s="16"/>
      <c r="E15" s="16"/>
      <c r="F15" s="17"/>
      <c r="G15" s="18" t="s">
        <v>20</v>
      </c>
      <c r="H15" s="49">
        <v>500</v>
      </c>
      <c r="I15" s="19"/>
      <c r="J15" s="20">
        <f t="shared" si="0"/>
        <v>0</v>
      </c>
      <c r="K15" s="20">
        <f t="shared" si="1"/>
        <v>0</v>
      </c>
      <c r="L15" s="20">
        <f t="shared" si="2"/>
        <v>0</v>
      </c>
    </row>
    <row r="16" spans="1:12" s="8" customFormat="1" ht="50.1" customHeight="1" x14ac:dyDescent="0.2">
      <c r="A16" s="47" t="s">
        <v>24</v>
      </c>
      <c r="B16" s="47"/>
      <c r="C16" s="47"/>
      <c r="D16" s="47"/>
      <c r="E16" s="47"/>
      <c r="F16" s="48"/>
      <c r="G16" s="48"/>
      <c r="H16" s="48"/>
      <c r="I16" s="48"/>
      <c r="J16" s="47" t="s">
        <v>25</v>
      </c>
      <c r="K16" s="47"/>
      <c r="L16" s="23">
        <f>SUM(L12:L15)</f>
        <v>0</v>
      </c>
    </row>
    <row r="17" spans="1:12" x14ac:dyDescent="0.25">
      <c r="A17" s="6"/>
      <c r="B17" s="33"/>
      <c r="C17" s="33"/>
      <c r="D17" s="33"/>
      <c r="E17" s="33"/>
      <c r="F17" s="3"/>
      <c r="G17" s="6"/>
      <c r="H17" s="6"/>
      <c r="I17" s="4"/>
      <c r="J17" s="5"/>
      <c r="K17" s="5"/>
      <c r="L17" s="5"/>
    </row>
    <row r="18" spans="1:12" x14ac:dyDescent="0.25">
      <c r="A18" s="6"/>
      <c r="B18" s="11"/>
      <c r="C18" s="11"/>
      <c r="D18" s="11"/>
      <c r="E18" s="11"/>
      <c r="F18" s="3"/>
      <c r="G18" s="6"/>
      <c r="H18" s="6"/>
      <c r="I18" s="4"/>
      <c r="J18" s="5"/>
      <c r="K18" s="5"/>
      <c r="L18" s="5"/>
    </row>
    <row r="19" spans="1:12" x14ac:dyDescent="0.25">
      <c r="A19" s="6"/>
      <c r="B19" s="11"/>
      <c r="C19" s="11"/>
      <c r="D19" s="11"/>
      <c r="E19" s="11"/>
      <c r="F19" s="3"/>
      <c r="G19" s="6"/>
      <c r="H19" s="6"/>
      <c r="I19" s="4"/>
      <c r="J19" s="5"/>
      <c r="K19" s="5"/>
      <c r="L19" s="5"/>
    </row>
    <row r="20" spans="1:12" ht="1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5" t="s">
        <v>26</v>
      </c>
      <c r="K20" s="36"/>
      <c r="L20" s="37"/>
    </row>
    <row r="21" spans="1:12" ht="1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8"/>
      <c r="K21" s="39"/>
      <c r="L21" s="40"/>
    </row>
    <row r="22" spans="1:12" ht="1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8"/>
      <c r="K22" s="39"/>
      <c r="L22" s="40"/>
    </row>
    <row r="23" spans="1:12" ht="1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8"/>
      <c r="K23" s="39"/>
      <c r="L23" s="40"/>
    </row>
    <row r="24" spans="1:12" ht="1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8"/>
      <c r="K24" s="39"/>
      <c r="L24" s="40"/>
    </row>
    <row r="25" spans="1:12" ht="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41"/>
      <c r="K25" s="42"/>
      <c r="L25" s="43"/>
    </row>
  </sheetData>
  <sheetProtection algorithmName="SHA-512" hashValue="XbE3JGJiRcPTZiWuOhlv9LYwq7YbCkiP1qSYlluwbenAqylgaol/So1+Hxbf2cToVE76KpH0raWzxCt2czHFDA==" saltValue="GdmefMwYDIwP8VO6P6wdWQ==" spinCount="100000" sheet="1" selectLockedCells="1"/>
  <mergeCells count="18">
    <mergeCell ref="B17:E17"/>
    <mergeCell ref="A20:I25"/>
    <mergeCell ref="J20:L25"/>
    <mergeCell ref="A8:B8"/>
    <mergeCell ref="C8:I8"/>
    <mergeCell ref="K8:L8"/>
    <mergeCell ref="B10:E10"/>
    <mergeCell ref="A11:L11"/>
    <mergeCell ref="A16:E16"/>
    <mergeCell ref="F16:I16"/>
    <mergeCell ref="J16:K16"/>
    <mergeCell ref="A2:L3"/>
    <mergeCell ref="A6:B6"/>
    <mergeCell ref="C6:I6"/>
    <mergeCell ref="K6:L6"/>
    <mergeCell ref="A7:B7"/>
    <mergeCell ref="C7:I7"/>
    <mergeCell ref="K7:L7"/>
  </mergeCells>
  <dataValidations count="1">
    <dataValidation type="decimal" allowBlank="1" showInputMessage="1" showErrorMessage="1" errorTitle="ALERTA" error="EN ESTA CELDA SOLO ES PERMITIDO DÍGITOS NUMÉRICOS" sqref="I12:I15" xr:uid="{10AC60DA-844F-401E-BC3A-186E10161BC4}">
      <formula1>0</formula1>
      <formula2>9999999.99</formula2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scale="51" fitToHeight="0" orientation="landscape" r:id="rId1"/>
  <headerFooter>
    <oddHeader>&amp;R&amp;"-,Negrita"&amp;18&amp;P de &amp;N</oddHead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48CF6897-78E6-44AC-B0AD-C8C6F85EF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 (2)</vt:lpstr>
      <vt:lpstr>'Landscape (2)'!Títulos_a_imprimir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2022-11-10T20:22:04Z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